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activeTab="0"/>
  </bookViews>
  <sheets>
    <sheet name="BI Template - Single Location" sheetId="1" r:id="rId1"/>
  </sheets>
  <definedNames/>
  <calcPr fullCalcOnLoad="1"/>
</workbook>
</file>

<file path=xl/comments1.xml><?xml version="1.0" encoding="utf-8"?>
<comments xmlns="http://schemas.openxmlformats.org/spreadsheetml/2006/main">
  <authors>
    <author>Shelli Roberts</author>
    <author>Jones Eric</author>
  </authors>
  <commentList>
    <comment ref="A11" authorId="0">
      <text>
        <r>
          <rPr>
            <sz val="8"/>
            <rFont val="Tahoma"/>
            <family val="2"/>
          </rPr>
          <t xml:space="preserve">Gross sales less discounts to customers, returns and allowances.
</t>
        </r>
      </text>
    </comment>
    <comment ref="A16" authorId="0">
      <text>
        <r>
          <rPr>
            <b/>
            <sz val="8"/>
            <rFont val="Tahoma"/>
            <family val="2"/>
          </rPr>
          <t xml:space="preserve">Cost of Goods Sold:
</t>
        </r>
        <r>
          <rPr>
            <sz val="8"/>
            <rFont val="Tahoma"/>
            <family val="2"/>
          </rPr>
          <t>The expenses absorbed in the process of producing finished goods from the initial raw materials. Historically, these costs are segmented into raw materials, labor, and overhead. The majority of these costs are directly tied to revenue generation and would be considered variable/non-continuing. However, some costs have a fixed component (e.g., fixed overhead) and need to be identified.</t>
        </r>
        <r>
          <rPr>
            <b/>
            <sz val="8"/>
            <rFont val="Tahoma"/>
            <family val="2"/>
          </rPr>
          <t xml:space="preserve">
Cost of Sales:
</t>
        </r>
        <r>
          <rPr>
            <sz val="8"/>
            <rFont val="Tahoma"/>
            <family val="2"/>
          </rPr>
          <t>The expenses recognized by an organization that sells services to its clients; generally considered to be a variable expense.</t>
        </r>
      </text>
    </comment>
    <comment ref="A17" authorId="0">
      <text>
        <r>
          <rPr>
            <sz val="8"/>
            <rFont val="Tahoma"/>
            <family val="2"/>
          </rPr>
          <t>The expense that is recognized when raw materials/stocks are used and integrated into the fabrication of a finished product/process. The costs associated with this expense are directly tied to revenue generation and would be considered variable/non-continuing.</t>
        </r>
        <r>
          <rPr>
            <sz val="9"/>
            <rFont val="Tahoma"/>
            <family val="2"/>
          </rPr>
          <t xml:space="preserve">
</t>
        </r>
      </text>
    </comment>
    <comment ref="A18" authorId="0">
      <text>
        <r>
          <rPr>
            <sz val="8"/>
            <rFont val="Tahoma"/>
            <family val="2"/>
          </rPr>
          <t>An expense that is directly associated with the cost to make, move and deliver a finished product to the customer. The costs associated with this expense are directly tied to revenue generation and would be considered variable non-continuing costs.</t>
        </r>
        <r>
          <rPr>
            <sz val="8"/>
            <rFont val="Tahoma"/>
            <family val="0"/>
          </rPr>
          <t xml:space="preserve">
</t>
        </r>
      </text>
    </comment>
    <comment ref="A19" authorId="0">
      <text>
        <r>
          <rPr>
            <sz val="8"/>
            <rFont val="Tahoma"/>
            <family val="2"/>
          </rPr>
          <t xml:space="preserve">The expenses associated with manufacturing in a factory environment that are directly related to either labor or material usage. The costs associated with this expense are tied to revenue generation and would be considered variable.
</t>
        </r>
      </text>
    </comment>
    <comment ref="A20" authorId="0">
      <text>
        <r>
          <rPr>
            <sz val="8"/>
            <rFont val="Tahoma"/>
            <family val="2"/>
          </rPr>
          <t>The expenses associated with manufacturing in a factory environment that are not directly related to either labor or material usage. The costs associated with this expense are not directly tied to revenue generation and would be considered continuing/fixed.</t>
        </r>
        <r>
          <rPr>
            <sz val="9"/>
            <rFont val="Tahoma"/>
            <family val="2"/>
          </rPr>
          <t xml:space="preserve">
</t>
        </r>
      </text>
    </comment>
    <comment ref="A21" authorId="0">
      <text>
        <r>
          <rPr>
            <sz val="8"/>
            <rFont val="Tahoma"/>
            <family val="2"/>
          </rPr>
          <t>An accounting absorption (expensing) of capital assets (buildings, equipment, etc.) over their accounting lifetime.  The costs associated with this expense are non-cash transactions and are not directly tied to revenue generation. Thus, they are considered continuing/fixed costs.</t>
        </r>
      </text>
    </comment>
    <comment ref="A22" authorId="1">
      <text>
        <r>
          <rPr>
            <sz val="8"/>
            <rFont val="Tahoma"/>
            <family val="2"/>
          </rPr>
          <t>Insert COGS detail account here to customize to your business.</t>
        </r>
      </text>
    </comment>
    <comment ref="A23" authorId="1">
      <text>
        <r>
          <rPr>
            <sz val="8"/>
            <rFont val="Tahoma"/>
            <family val="2"/>
          </rPr>
          <t>Insert COGS detail account here to customize to your business.</t>
        </r>
      </text>
    </comment>
    <comment ref="A28" authorId="1">
      <text>
        <r>
          <rPr>
            <sz val="8"/>
            <rFont val="Tahoma"/>
            <family val="2"/>
          </rPr>
          <t xml:space="preserve">This includes wage and salary expense related to operations that is not included in COGS above.  The variable portion of this would also be considered  Ordinary payroll.  The variable portion often pertains to hourly employees.  Typically, the majority of these salaries and wages here are fixed by nature. </t>
        </r>
      </text>
    </comment>
    <comment ref="A29" authorId="1">
      <text>
        <r>
          <rPr>
            <sz val="8"/>
            <rFont val="Tahoma"/>
            <family val="2"/>
          </rPr>
          <t>Incentive compensation that is at risk and fluctuates relative to revenues is considered variable.</t>
        </r>
      </text>
    </comment>
    <comment ref="A30" authorId="1">
      <text>
        <r>
          <rPr>
            <sz val="8"/>
            <rFont val="Tahoma"/>
            <family val="2"/>
          </rPr>
          <t>Consider only the portion that relates to other variable payroll costs above to be variable.</t>
        </r>
      </text>
    </comment>
    <comment ref="A31" authorId="1">
      <text>
        <r>
          <rPr>
            <sz val="8"/>
            <rFont val="Tahoma"/>
            <family val="2"/>
          </rPr>
          <t>Typically treated as fixed costs unless directly related to revenues and contract can be terminated at will.</t>
        </r>
      </text>
    </comment>
    <comment ref="A32" authorId="1">
      <text>
        <r>
          <rPr>
            <sz val="8"/>
            <rFont val="Tahoma"/>
            <family val="2"/>
          </rPr>
          <t>Typically fixed costs or sometimes semi-variable (mixed) costs with both fixed and variable cost elements.</t>
        </r>
      </text>
    </comment>
    <comment ref="A33" authorId="1">
      <text>
        <r>
          <rPr>
            <sz val="8"/>
            <rFont val="Tahoma"/>
            <family val="2"/>
          </rPr>
          <t>Insert Operating Expense detail account here to customize to your business.</t>
        </r>
      </text>
    </comment>
    <comment ref="A37" authorId="1">
      <text>
        <r>
          <rPr>
            <sz val="8"/>
            <rFont val="Tahoma"/>
            <family val="2"/>
          </rPr>
          <t>Typically treated as a fixed cost.</t>
        </r>
      </text>
    </comment>
    <comment ref="A38" authorId="1">
      <text>
        <r>
          <rPr>
            <sz val="8"/>
            <rFont val="Tahoma"/>
            <family val="2"/>
          </rPr>
          <t>Typically treated as a fixed cost.</t>
        </r>
      </text>
    </comment>
    <comment ref="A39" authorId="1">
      <text>
        <r>
          <rPr>
            <sz val="8"/>
            <rFont val="Tahoma"/>
            <family val="2"/>
          </rPr>
          <t>Typically treated as a fixed cost.</t>
        </r>
      </text>
    </comment>
    <comment ref="A40" authorId="1">
      <text>
        <r>
          <rPr>
            <sz val="8"/>
            <rFont val="Tahoma"/>
            <family val="2"/>
          </rPr>
          <t>Typically treated as a variable cost unless these payments are guaranteed or are considered essential to retain the sales force.</t>
        </r>
      </text>
    </comment>
    <comment ref="A41" authorId="1">
      <text>
        <r>
          <rPr>
            <sz val="8"/>
            <rFont val="Tahoma"/>
            <family val="2"/>
          </rPr>
          <t>Often considered fixed with possible variable cost elements, such as usage fees, etc., that could be linked to revenue generation.</t>
        </r>
      </text>
    </comment>
    <comment ref="A42" authorId="1">
      <text>
        <r>
          <rPr>
            <sz val="8"/>
            <rFont val="Tahoma"/>
            <family val="2"/>
          </rPr>
          <t>Treated as a fixed cost.</t>
        </r>
      </text>
    </comment>
    <comment ref="A43" authorId="1">
      <text>
        <r>
          <rPr>
            <sz val="8"/>
            <rFont val="Tahoma"/>
            <family val="2"/>
          </rPr>
          <t>Typically treated as a fixed cost, but could have variable cost elements included, making it more of a semi-variable cost that partially fluctuates with revenues.</t>
        </r>
      </text>
    </comment>
    <comment ref="A44" authorId="1">
      <text>
        <r>
          <rPr>
            <sz val="8"/>
            <rFont val="Tahoma"/>
            <family val="2"/>
          </rPr>
          <t>Treated as fixed costs.</t>
        </r>
      </text>
    </comment>
    <comment ref="A45" authorId="1">
      <text>
        <r>
          <rPr>
            <sz val="8"/>
            <rFont val="Tahoma"/>
            <family val="2"/>
          </rPr>
          <t>Typically treated as a fixed cost.</t>
        </r>
      </text>
    </comment>
    <comment ref="A46" authorId="1">
      <text>
        <r>
          <rPr>
            <sz val="8"/>
            <rFont val="Tahoma"/>
            <family val="2"/>
          </rPr>
          <t>Usually treated as a fixed cost, but could be a semi-variable cost, with both variable and fixed components, such as that portion directly related to sales.</t>
        </r>
      </text>
    </comment>
    <comment ref="A47" authorId="0">
      <text>
        <r>
          <rPr>
            <sz val="8"/>
            <rFont val="Tahoma"/>
            <family val="2"/>
          </rPr>
          <t xml:space="preserve">An expense directly tied to credit sales that were determined to be uncollectible. The costs associated with this expense are directly tied to revenue generation and would be considered variable/non-continuing.
</t>
        </r>
      </text>
    </comment>
    <comment ref="A48" authorId="1">
      <text>
        <r>
          <rPr>
            <sz val="8"/>
            <rFont val="Tahoma"/>
            <family val="2"/>
          </rPr>
          <t>Insert SG&amp;A expense detail here to customize to your business.</t>
        </r>
      </text>
    </comment>
    <comment ref="A49" authorId="1">
      <text>
        <r>
          <rPr>
            <sz val="8"/>
            <rFont val="Tahoma"/>
            <family val="2"/>
          </rPr>
          <t>Insert SG&amp;A expense detail here to customize to your business.</t>
        </r>
      </text>
    </comment>
    <comment ref="A52" authorId="1">
      <text>
        <r>
          <rPr>
            <sz val="8"/>
            <rFont val="Tahoma"/>
            <family val="2"/>
          </rPr>
          <t>The BI Value column represents the variable margin or variable income of the enterprise.  This is also referred to as Contribution Margin.</t>
        </r>
      </text>
    </comment>
    <comment ref="A55" authorId="1">
      <text>
        <r>
          <rPr>
            <sz val="8"/>
            <rFont val="Tahoma"/>
            <family val="2"/>
          </rPr>
          <t>The amount deducted above as variable payroll should be added back here to add in the appropriate value for ordinary payroll coverage.</t>
        </r>
      </text>
    </comment>
    <comment ref="A56" authorId="1">
      <text>
        <r>
          <rPr>
            <sz val="8"/>
            <rFont val="Tahoma"/>
            <family val="2"/>
          </rPr>
          <t>Per the policy coverage in place.</t>
        </r>
      </text>
    </comment>
    <comment ref="A62" authorId="1">
      <text>
        <r>
          <rPr>
            <sz val="8"/>
            <rFont val="Tahoma"/>
            <family val="2"/>
          </rPr>
          <t>Can include items such as Income from rental properties, net royalty or commission income, or income generated from 3rd party manufacturers.  Please note if amounts are included in Operating Income above and please provide a description of the amount.</t>
        </r>
      </text>
    </comment>
  </commentList>
</comments>
</file>

<file path=xl/sharedStrings.xml><?xml version="1.0" encoding="utf-8"?>
<sst xmlns="http://schemas.openxmlformats.org/spreadsheetml/2006/main" count="66" uniqueCount="60">
  <si>
    <t>Business Income (BI) Value Calculation - Single Location (Rev. 2/2007)</t>
  </si>
  <si>
    <t>Company:</t>
  </si>
  <si>
    <t>Account #:</t>
  </si>
  <si>
    <t>For the Period Ending:</t>
  </si>
  <si>
    <t>Date Prepared:</t>
  </si>
  <si>
    <t>Index #:</t>
  </si>
  <si>
    <t>Last Completed Fiscal Year (Actual)</t>
  </si>
  <si>
    <t>Next Fiscal Year (Estimated)</t>
  </si>
  <si>
    <t>Currency / Exch Rate:</t>
  </si>
  <si>
    <t>Actual</t>
  </si>
  <si>
    <t>% Variable</t>
  </si>
  <si>
    <t>BI Value</t>
  </si>
  <si>
    <t>Forecast</t>
  </si>
  <si>
    <t>Denomination ('000's, M)</t>
  </si>
  <si>
    <t>Please modify the line items below to match your organization's accounting records, to the extent you deem appropriate.  The line items listed are intended to provide a general starting point, some of which may or may not be applicable.</t>
  </si>
  <si>
    <t>Net Sales / Revenue</t>
  </si>
  <si>
    <t>Product X</t>
  </si>
  <si>
    <t>Service Y</t>
  </si>
  <si>
    <t>Total Net Sales / Revenue</t>
  </si>
  <si>
    <t>Cost of goods sold / Cost of sales</t>
  </si>
  <si>
    <t>Direct material</t>
  </si>
  <si>
    <t>Direct labor &amp; benefits</t>
  </si>
  <si>
    <t>Overhead - variable</t>
  </si>
  <si>
    <t>Overhead - fixed</t>
  </si>
  <si>
    <t>Depreciation</t>
  </si>
  <si>
    <t>[insert description]</t>
  </si>
  <si>
    <t>Total COGS / COS</t>
  </si>
  <si>
    <t>Gross Profit / Margin</t>
  </si>
  <si>
    <t>Operating Expenses</t>
  </si>
  <si>
    <t>Salaries &amp; Wages</t>
  </si>
  <si>
    <t>Bonus / Other Compensation</t>
  </si>
  <si>
    <t>Payroll Taxes / Benefits</t>
  </si>
  <si>
    <t>Contract Labor</t>
  </si>
  <si>
    <t>Maintenance and Repairs</t>
  </si>
  <si>
    <t>Total Operating Expenses</t>
  </si>
  <si>
    <t>Selling, Gen. &amp; Admin. Expenses</t>
  </si>
  <si>
    <t>Advertising &amp; Marketing</t>
  </si>
  <si>
    <t>Taxes - Property &amp; Other</t>
  </si>
  <si>
    <t>Rent - Office / Equipment</t>
  </si>
  <si>
    <t>Commissions</t>
  </si>
  <si>
    <t>Telecommunications / IT</t>
  </si>
  <si>
    <t>Insurance</t>
  </si>
  <si>
    <t>Office Supplies / Expenses</t>
  </si>
  <si>
    <t>Legal / Accounting Fees</t>
  </si>
  <si>
    <t>Dues and Subscriptions</t>
  </si>
  <si>
    <t>Travel &amp; Business Expenses</t>
  </si>
  <si>
    <t>Bad Debts</t>
  </si>
  <si>
    <t>Total SG&amp;A</t>
  </si>
  <si>
    <t>Operating Income (Loss) / BI Value</t>
  </si>
  <si>
    <t>BI Rate (Value as % of Revenue)</t>
  </si>
  <si>
    <t>Add: Variable Salaries, Wages &amp; Benefits (deducted above) (aka Ordinary Payroll)</t>
  </si>
  <si>
    <t># of Days Coverage for Ordinary Payroll (365 days annually)</t>
  </si>
  <si>
    <t>Net Variable Salaries, Wages, &amp; Benefits (Ordinary Payroll) Added To BI Value</t>
  </si>
  <si>
    <t>BI Value (w/ ordinary payroll)</t>
  </si>
  <si>
    <t>BI Rate (w/ ordinary payroll - Value as a % of Revenue)</t>
  </si>
  <si>
    <t>Other Insurable Income</t>
  </si>
  <si>
    <t>Included in Operating Income?</t>
  </si>
  <si>
    <t>Description:</t>
  </si>
  <si>
    <r>
      <t>Note:</t>
    </r>
    <r>
      <rPr>
        <b/>
        <sz val="10"/>
        <rFont val="Arial"/>
        <family val="2"/>
      </rPr>
      <t xml:space="preserve">  </t>
    </r>
    <r>
      <rPr>
        <sz val="10"/>
        <color indexed="16"/>
        <rFont val="Arial"/>
        <family val="2"/>
      </rPr>
      <t>Dark red numbers</t>
    </r>
    <r>
      <rPr>
        <sz val="10"/>
        <rFont val="Arial"/>
        <family val="0"/>
      </rPr>
      <t xml:space="preserve"> = Data Input;        </t>
    </r>
    <r>
      <rPr>
        <sz val="10"/>
        <color indexed="12"/>
        <rFont val="Arial"/>
        <family val="2"/>
      </rPr>
      <t>Blue numbers</t>
    </r>
    <r>
      <rPr>
        <sz val="10"/>
        <rFont val="Arial"/>
        <family val="0"/>
      </rPr>
      <t xml:space="preserve"> = Assumption Input</t>
    </r>
  </si>
  <si>
    <t>State Risk Property ID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</si>
</sst>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50">
    <font>
      <sz val="10"/>
      <name val="Arial"/>
      <family val="0"/>
    </font>
    <font>
      <sz val="11"/>
      <color indexed="8"/>
      <name val="Calibri"/>
      <family val="2"/>
    </font>
    <font>
      <b/>
      <sz val="11"/>
      <name val="Arial"/>
      <family val="2"/>
    </font>
    <font>
      <b/>
      <sz val="10"/>
      <name val="Arial"/>
      <family val="2"/>
    </font>
    <font>
      <sz val="8"/>
      <color indexed="20"/>
      <name val="Bookman"/>
      <family val="1"/>
    </font>
    <font>
      <sz val="10"/>
      <color indexed="20"/>
      <name val="Arial"/>
      <family val="2"/>
    </font>
    <font>
      <b/>
      <sz val="10"/>
      <color indexed="16"/>
      <name val="Arial"/>
      <family val="2"/>
    </font>
    <font>
      <sz val="10"/>
      <color indexed="12"/>
      <name val="Arial"/>
      <family val="2"/>
    </font>
    <font>
      <sz val="10"/>
      <color indexed="16"/>
      <name val="Arial"/>
      <family val="2"/>
    </font>
    <font>
      <b/>
      <sz val="10"/>
      <color indexed="12"/>
      <name val="Arial"/>
      <family val="2"/>
    </font>
    <font>
      <i/>
      <sz val="10"/>
      <name val="Arial"/>
      <family val="2"/>
    </font>
    <font>
      <b/>
      <u val="single"/>
      <sz val="10"/>
      <name val="Arial"/>
      <family val="2"/>
    </font>
    <font>
      <sz val="8"/>
      <name val="Tahoma"/>
      <family val="2"/>
    </font>
    <font>
      <b/>
      <sz val="8"/>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right/>
      <top style="thin"/>
      <bottom style="thin"/>
    </border>
    <border>
      <left/>
      <right/>
      <top/>
      <bottom style="double"/>
    </border>
    <border>
      <left/>
      <right/>
      <top style="thin"/>
      <bottom style="double"/>
    </border>
    <border>
      <left/>
      <right/>
      <top style="thin"/>
      <bottom/>
    </border>
    <border>
      <left style="medium"/>
      <right/>
      <top style="medium"/>
      <bottom style="medium"/>
    </border>
    <border>
      <left/>
      <right style="medium"/>
      <top style="medium"/>
      <bottom style="mediu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7">
    <xf numFmtId="0" fontId="0" fillId="0" borderId="0" xfId="0" applyAlignment="1">
      <alignment/>
    </xf>
    <xf numFmtId="0" fontId="2" fillId="0" borderId="0" xfId="0" applyFont="1" applyAlignment="1">
      <alignment vertical="top"/>
    </xf>
    <xf numFmtId="0" fontId="2" fillId="0" borderId="0" xfId="0" applyFont="1" applyAlignment="1">
      <alignment/>
    </xf>
    <xf numFmtId="0" fontId="0" fillId="0" borderId="0" xfId="0" applyBorder="1" applyAlignment="1">
      <alignment/>
    </xf>
    <xf numFmtId="0" fontId="0" fillId="0" borderId="0" xfId="0" applyFill="1" applyBorder="1" applyAlignment="1">
      <alignment/>
    </xf>
    <xf numFmtId="9" fontId="0" fillId="0" borderId="0" xfId="0" applyNumberFormat="1" applyFill="1" applyBorder="1" applyAlignment="1">
      <alignment/>
    </xf>
    <xf numFmtId="37" fontId="3" fillId="0" borderId="0" xfId="0" applyNumberFormat="1" applyFont="1" applyFill="1" applyBorder="1" applyAlignment="1">
      <alignment/>
    </xf>
    <xf numFmtId="0" fontId="0" fillId="33" borderId="0" xfId="0" applyFont="1" applyFill="1" applyAlignment="1">
      <alignment wrapText="1"/>
    </xf>
    <xf numFmtId="0" fontId="2" fillId="0" borderId="0" xfId="0" applyFont="1" applyBorder="1" applyAlignment="1">
      <alignment/>
    </xf>
    <xf numFmtId="0" fontId="3" fillId="0" borderId="0" xfId="0" applyFont="1" applyFill="1" applyBorder="1" applyAlignment="1">
      <alignment horizontal="center"/>
    </xf>
    <xf numFmtId="0" fontId="0" fillId="33" borderId="0" xfId="0" applyFill="1" applyAlignment="1">
      <alignment/>
    </xf>
    <xf numFmtId="37" fontId="3" fillId="0" borderId="0" xfId="0" applyNumberFormat="1" applyFont="1" applyFill="1" applyBorder="1" applyAlignment="1">
      <alignment horizontal="center"/>
    </xf>
    <xf numFmtId="0" fontId="5" fillId="0" borderId="0" xfId="0" applyFont="1" applyAlignment="1">
      <alignment/>
    </xf>
    <xf numFmtId="164" fontId="6" fillId="0" borderId="0" xfId="42" applyNumberFormat="1" applyFont="1" applyFill="1" applyBorder="1" applyAlignment="1">
      <alignment/>
    </xf>
    <xf numFmtId="9" fontId="7" fillId="0" borderId="0" xfId="0" applyNumberFormat="1" applyFont="1" applyFill="1" applyBorder="1" applyAlignment="1">
      <alignment/>
    </xf>
    <xf numFmtId="164" fontId="3" fillId="0" borderId="0" xfId="42" applyNumberFormat="1" applyFont="1" applyFill="1" applyBorder="1" applyAlignment="1">
      <alignment/>
    </xf>
    <xf numFmtId="164" fontId="8" fillId="34" borderId="10" xfId="42" applyNumberFormat="1" applyFont="1" applyFill="1" applyBorder="1" applyAlignment="1">
      <alignment/>
    </xf>
    <xf numFmtId="9" fontId="7" fillId="34" borderId="10" xfId="0" applyNumberFormat="1" applyFont="1" applyFill="1" applyBorder="1" applyAlignment="1">
      <alignment/>
    </xf>
    <xf numFmtId="164" fontId="0" fillId="0" borderId="0" xfId="42" applyNumberFormat="1" applyFont="1" applyFill="1" applyBorder="1" applyAlignment="1">
      <alignment/>
    </xf>
    <xf numFmtId="164" fontId="0" fillId="0" borderId="11" xfId="42" applyNumberFormat="1" applyFont="1" applyFill="1" applyBorder="1" applyAlignment="1">
      <alignment/>
    </xf>
    <xf numFmtId="9" fontId="7" fillId="0" borderId="0" xfId="0" applyNumberFormat="1" applyFont="1" applyFill="1" applyBorder="1" applyAlignment="1">
      <alignment/>
    </xf>
    <xf numFmtId="37" fontId="0" fillId="0" borderId="0" xfId="0" applyNumberFormat="1" applyFont="1" applyFill="1" applyBorder="1" applyAlignment="1">
      <alignment/>
    </xf>
    <xf numFmtId="164" fontId="8" fillId="0" borderId="0" xfId="42" applyNumberFormat="1" applyFont="1" applyFill="1" applyBorder="1" applyAlignment="1">
      <alignment/>
    </xf>
    <xf numFmtId="9" fontId="7" fillId="34" borderId="10" xfId="0" applyNumberFormat="1" applyFont="1" applyFill="1" applyBorder="1" applyAlignment="1">
      <alignment/>
    </xf>
    <xf numFmtId="37" fontId="3" fillId="0" borderId="0" xfId="42" applyNumberFormat="1" applyFont="1" applyFill="1" applyBorder="1" applyAlignment="1">
      <alignment/>
    </xf>
    <xf numFmtId="164" fontId="0" fillId="0" borderId="12" xfId="42" applyNumberFormat="1" applyFill="1" applyBorder="1" applyAlignment="1">
      <alignment/>
    </xf>
    <xf numFmtId="164" fontId="3" fillId="0" borderId="12" xfId="42" applyNumberFormat="1" applyFont="1" applyFill="1" applyBorder="1" applyAlignment="1">
      <alignment/>
    </xf>
    <xf numFmtId="9" fontId="9" fillId="0" borderId="0" xfId="0" applyNumberFormat="1" applyFont="1" applyFill="1" applyBorder="1" applyAlignment="1">
      <alignment/>
    </xf>
    <xf numFmtId="164" fontId="0" fillId="0" borderId="0" xfId="42" applyNumberFormat="1" applyFill="1" applyBorder="1" applyAlignment="1">
      <alignment/>
    </xf>
    <xf numFmtId="49" fontId="7" fillId="0" borderId="0" xfId="0" applyNumberFormat="1" applyFont="1" applyFill="1" applyBorder="1" applyAlignment="1">
      <alignment/>
    </xf>
    <xf numFmtId="164" fontId="3" fillId="0" borderId="13" xfId="42" applyNumberFormat="1" applyFont="1" applyFill="1" applyBorder="1" applyAlignment="1">
      <alignment/>
    </xf>
    <xf numFmtId="164" fontId="6" fillId="0" borderId="13" xfId="42" applyNumberFormat="1" applyFont="1" applyFill="1" applyBorder="1" applyAlignment="1">
      <alignment/>
    </xf>
    <xf numFmtId="9" fontId="3" fillId="0" borderId="0" xfId="0" applyNumberFormat="1" applyFont="1" applyFill="1" applyBorder="1" applyAlignment="1">
      <alignment/>
    </xf>
    <xf numFmtId="164" fontId="3" fillId="35" borderId="12" xfId="42" applyNumberFormat="1" applyFont="1" applyFill="1" applyBorder="1" applyAlignment="1">
      <alignment/>
    </xf>
    <xf numFmtId="165" fontId="3" fillId="35" borderId="14" xfId="57" applyNumberFormat="1" applyFont="1" applyFill="1" applyBorder="1" applyAlignment="1">
      <alignment/>
    </xf>
    <xf numFmtId="37" fontId="0" fillId="0" borderId="0" xfId="0" applyNumberFormat="1" applyFill="1" applyBorder="1" applyAlignment="1">
      <alignment/>
    </xf>
    <xf numFmtId="164" fontId="0" fillId="0" borderId="0" xfId="42" applyNumberFormat="1" applyFont="1" applyBorder="1" applyAlignment="1">
      <alignment/>
    </xf>
    <xf numFmtId="164" fontId="7" fillId="0" borderId="12" xfId="42" applyNumberFormat="1" applyFont="1" applyFill="1" applyBorder="1" applyAlignment="1">
      <alignment/>
    </xf>
    <xf numFmtId="37" fontId="0" fillId="0" borderId="0" xfId="0" applyNumberFormat="1" applyAlignment="1">
      <alignment/>
    </xf>
    <xf numFmtId="164" fontId="3" fillId="0" borderId="0" xfId="42" applyNumberFormat="1" applyFont="1" applyAlignment="1">
      <alignment/>
    </xf>
    <xf numFmtId="164" fontId="3" fillId="35" borderId="15" xfId="42" applyNumberFormat="1" applyFont="1" applyFill="1" applyBorder="1" applyAlignment="1">
      <alignment/>
    </xf>
    <xf numFmtId="164" fontId="0" fillId="0" borderId="0" xfId="42" applyNumberFormat="1" applyFill="1" applyAlignment="1">
      <alignment/>
    </xf>
    <xf numFmtId="164" fontId="0" fillId="0" borderId="0" xfId="42" applyNumberFormat="1" applyAlignment="1">
      <alignment/>
    </xf>
    <xf numFmtId="37" fontId="3" fillId="0" borderId="0" xfId="0" applyNumberFormat="1" applyFont="1" applyAlignment="1">
      <alignment/>
    </xf>
    <xf numFmtId="0" fontId="3" fillId="0" borderId="0" xfId="0" applyFont="1" applyAlignment="1">
      <alignment/>
    </xf>
    <xf numFmtId="9" fontId="3" fillId="35" borderId="14" xfId="57" applyFont="1" applyFill="1" applyBorder="1" applyAlignment="1">
      <alignment/>
    </xf>
    <xf numFmtId="165" fontId="3" fillId="0" borderId="0" xfId="0" applyNumberFormat="1" applyFont="1" applyFill="1" applyBorder="1" applyAlignment="1">
      <alignment/>
    </xf>
    <xf numFmtId="165" fontId="3" fillId="34" borderId="10" xfId="0" applyNumberFormat="1" applyFont="1" applyFill="1" applyBorder="1" applyAlignment="1">
      <alignment/>
    </xf>
    <xf numFmtId="37" fontId="0" fillId="0" borderId="0" xfId="0" applyNumberFormat="1" applyFill="1" applyAlignment="1">
      <alignment/>
    </xf>
    <xf numFmtId="0" fontId="3" fillId="0" borderId="12" xfId="0" applyFont="1" applyBorder="1" applyAlignment="1">
      <alignment wrapText="1"/>
    </xf>
    <xf numFmtId="0" fontId="10" fillId="0" borderId="0" xfId="0" applyFont="1" applyFill="1" applyAlignment="1">
      <alignment horizontal="left" indent="1"/>
    </xf>
    <xf numFmtId="0" fontId="11" fillId="34" borderId="0" xfId="0" applyFont="1" applyFill="1" applyAlignment="1">
      <alignment/>
    </xf>
    <xf numFmtId="0" fontId="0" fillId="0" borderId="0" xfId="0" applyFill="1" applyAlignment="1">
      <alignment/>
    </xf>
    <xf numFmtId="9" fontId="7" fillId="0" borderId="0" xfId="0" applyNumberFormat="1" applyFont="1" applyFill="1" applyAlignment="1">
      <alignment/>
    </xf>
    <xf numFmtId="9" fontId="0" fillId="0" borderId="0" xfId="0" applyNumberFormat="1" applyFill="1" applyAlignment="1">
      <alignment/>
    </xf>
    <xf numFmtId="9" fontId="3" fillId="0" borderId="16" xfId="0" applyNumberFormat="1" applyFont="1" applyFill="1" applyBorder="1" applyAlignment="1">
      <alignment horizontal="center" wrapText="1"/>
    </xf>
    <xf numFmtId="9" fontId="3" fillId="0" borderId="0" xfId="0" applyNumberFormat="1" applyFont="1" applyFill="1" applyBorder="1" applyAlignment="1">
      <alignment horizontal="center" wrapText="1"/>
    </xf>
    <xf numFmtId="9" fontId="3" fillId="0" borderId="12" xfId="0" applyNumberFormat="1" applyFont="1" applyFill="1" applyBorder="1" applyAlignment="1">
      <alignment horizontal="center" wrapText="1"/>
    </xf>
    <xf numFmtId="37" fontId="3" fillId="0" borderId="16" xfId="0" applyNumberFormat="1" applyFont="1" applyFill="1" applyBorder="1" applyAlignment="1">
      <alignment horizontal="center"/>
    </xf>
    <xf numFmtId="37" fontId="3" fillId="0" borderId="0" xfId="0" applyNumberFormat="1" applyFont="1" applyFill="1" applyBorder="1" applyAlignment="1">
      <alignment horizontal="center"/>
    </xf>
    <xf numFmtId="37" fontId="3" fillId="0" borderId="12" xfId="0" applyNumberFormat="1" applyFont="1" applyFill="1" applyBorder="1" applyAlignment="1">
      <alignment horizontal="center"/>
    </xf>
    <xf numFmtId="0" fontId="3" fillId="0" borderId="13" xfId="0" applyFont="1" applyBorder="1" applyAlignment="1">
      <alignment/>
    </xf>
    <xf numFmtId="0" fontId="3" fillId="33" borderId="0" xfId="0" applyFont="1" applyFill="1" applyBorder="1" applyAlignment="1">
      <alignment/>
    </xf>
    <xf numFmtId="0" fontId="3" fillId="34" borderId="12" xfId="0" applyFont="1" applyFill="1" applyBorder="1" applyAlignment="1">
      <alignment horizontal="center"/>
    </xf>
    <xf numFmtId="0" fontId="34" fillId="26" borderId="17" xfId="39" applyBorder="1" applyAlignment="1">
      <alignment horizontal="center"/>
    </xf>
    <xf numFmtId="0" fontId="34" fillId="26" borderId="18" xfId="39" applyBorder="1" applyAlignment="1">
      <alignment horizontal="center"/>
    </xf>
    <xf numFmtId="0" fontId="0" fillId="0" borderId="12" xfId="0" applyBorder="1" applyAlignment="1">
      <alignment horizontal="center"/>
    </xf>
    <xf numFmtId="0" fontId="3" fillId="0" borderId="12" xfId="0" applyFont="1" applyBorder="1" applyAlignment="1">
      <alignment/>
    </xf>
    <xf numFmtId="0" fontId="0" fillId="0" borderId="0" xfId="0" applyFont="1" applyAlignment="1">
      <alignment horizontal="left" indent="1"/>
    </xf>
    <xf numFmtId="0" fontId="3" fillId="0" borderId="16" xfId="0" applyFont="1" applyBorder="1" applyAlignment="1">
      <alignment horizontal="center"/>
    </xf>
    <xf numFmtId="0" fontId="3" fillId="0" borderId="0" xfId="0" applyFont="1" applyBorder="1" applyAlignment="1">
      <alignment horizontal="center"/>
    </xf>
    <xf numFmtId="0" fontId="3" fillId="0" borderId="12" xfId="0" applyFont="1" applyBorder="1" applyAlignment="1">
      <alignment horizontal="center"/>
    </xf>
    <xf numFmtId="0" fontId="4" fillId="33" borderId="19" xfId="0" applyFont="1" applyFill="1" applyBorder="1" applyAlignment="1">
      <alignment wrapText="1"/>
    </xf>
    <xf numFmtId="0" fontId="4" fillId="33" borderId="13" xfId="0" applyFont="1" applyFill="1" applyBorder="1" applyAlignment="1">
      <alignment wrapText="1"/>
    </xf>
    <xf numFmtId="0" fontId="4" fillId="33" borderId="20" xfId="0" applyFont="1" applyFill="1" applyBorder="1" applyAlignment="1">
      <alignment wrapText="1"/>
    </xf>
    <xf numFmtId="0" fontId="3" fillId="0" borderId="0" xfId="0" applyFont="1" applyAlignment="1">
      <alignment/>
    </xf>
    <xf numFmtId="0" fontId="3" fillId="0" borderId="0" xfId="0" applyFont="1" applyAlignment="1">
      <alignment horizontal="left" indent="2"/>
    </xf>
    <xf numFmtId="0" fontId="3" fillId="0" borderId="0" xfId="0" applyFont="1" applyFill="1" applyBorder="1" applyAlignment="1">
      <alignment/>
    </xf>
    <xf numFmtId="0" fontId="3" fillId="0" borderId="0" xfId="0" applyFont="1" applyFill="1" applyAlignment="1">
      <alignment/>
    </xf>
    <xf numFmtId="0" fontId="0" fillId="0" borderId="0" xfId="0" applyFont="1" applyFill="1" applyAlignment="1">
      <alignment horizontal="left" indent="1"/>
    </xf>
    <xf numFmtId="0" fontId="3" fillId="0" borderId="0" xfId="0" applyFont="1" applyFill="1" applyAlignment="1">
      <alignment horizontal="left" indent="2"/>
    </xf>
    <xf numFmtId="0" fontId="0" fillId="0" borderId="0" xfId="0" applyFont="1" applyAlignment="1">
      <alignment wrapText="1"/>
    </xf>
    <xf numFmtId="0" fontId="3" fillId="0" borderId="0" xfId="0" applyFont="1" applyAlignment="1">
      <alignment wrapText="1"/>
    </xf>
    <xf numFmtId="0" fontId="0" fillId="0" borderId="0" xfId="0" applyFont="1" applyFill="1" applyBorder="1" applyAlignment="1">
      <alignment/>
    </xf>
    <xf numFmtId="0" fontId="0" fillId="0" borderId="12" xfId="0" applyFill="1" applyBorder="1" applyAlignment="1">
      <alignment/>
    </xf>
    <xf numFmtId="0" fontId="0" fillId="0" borderId="0" xfId="0" applyFont="1" applyFill="1" applyAlignment="1">
      <alignment/>
    </xf>
    <xf numFmtId="0" fontId="10" fillId="0" borderId="0" xfId="0" applyFont="1" applyAlignment="1">
      <alignment horizontal="left" wrapText="1"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609600</xdr:colOff>
      <xdr:row>0</xdr:row>
      <xdr:rowOff>57150</xdr:rowOff>
    </xdr:from>
    <xdr:to>
      <xdr:col>10</xdr:col>
      <xdr:colOff>876300</xdr:colOff>
      <xdr:row>3</xdr:row>
      <xdr:rowOff>152400</xdr:rowOff>
    </xdr:to>
    <xdr:pic>
      <xdr:nvPicPr>
        <xdr:cNvPr id="1" name="Picture 1"/>
        <xdr:cNvPicPr preferRelativeResize="1">
          <a:picLocks noChangeAspect="1"/>
        </xdr:cNvPicPr>
      </xdr:nvPicPr>
      <xdr:blipFill>
        <a:blip r:embed="rId1"/>
        <a:stretch>
          <a:fillRect/>
        </a:stretch>
      </xdr:blipFill>
      <xdr:spPr>
        <a:xfrm>
          <a:off x="8134350" y="57150"/>
          <a:ext cx="904875" cy="752475"/>
        </a:xfrm>
        <a:prstGeom prst="rect">
          <a:avLst/>
        </a:prstGeom>
        <a:noFill/>
        <a:ln w="9525" cmpd="sng">
          <a:noFill/>
        </a:ln>
      </xdr:spPr>
    </xdr:pic>
    <xdr:clientData/>
  </xdr:twoCellAnchor>
  <xdr:oneCellAnchor>
    <xdr:from>
      <xdr:col>6</xdr:col>
      <xdr:colOff>123825</xdr:colOff>
      <xdr:row>3</xdr:row>
      <xdr:rowOff>28575</xdr:rowOff>
    </xdr:from>
    <xdr:ext cx="1676400" cy="190500"/>
    <xdr:sp>
      <xdr:nvSpPr>
        <xdr:cNvPr id="2" name="Text Box 2"/>
        <xdr:cNvSpPr txBox="1">
          <a:spLocks noChangeArrowheads="1"/>
        </xdr:cNvSpPr>
      </xdr:nvSpPr>
      <xdr:spPr>
        <a:xfrm>
          <a:off x="5724525" y="685800"/>
          <a:ext cx="1676400" cy="190500"/>
        </a:xfrm>
        <a:prstGeom prst="rect">
          <a:avLst/>
        </a:prstGeom>
        <a:noFill/>
        <a:ln w="9525" cmpd="sng">
          <a:noFill/>
        </a:ln>
      </xdr:spPr>
      <xdr:txBody>
        <a:bodyPr vertOverflow="clip" wrap="square" lIns="18288" tIns="22860" rIns="0" bIns="0">
          <a:spAutoFit/>
        </a:bodyPr>
        <a:p>
          <a:pPr algn="l">
            <a:defRPr/>
          </a:pPr>
          <a:r>
            <a:rPr lang="en-US" cap="none" sz="1000" b="0" i="1" u="none" baseline="0">
              <a:solidFill>
                <a:srgbClr val="000000"/>
              </a:solidFill>
              <a:latin typeface="Arial"/>
              <a:ea typeface="Arial"/>
              <a:cs typeface="Arial"/>
            </a:rPr>
            <a:t>Enter data in these columns</a:t>
          </a:r>
        </a:p>
      </xdr:txBody>
    </xdr:sp>
    <xdr:clientData/>
  </xdr:oneCellAnchor>
  <xdr:twoCellAnchor>
    <xdr:from>
      <xdr:col>4</xdr:col>
      <xdr:colOff>800100</xdr:colOff>
      <xdr:row>4</xdr:row>
      <xdr:rowOff>28575</xdr:rowOff>
    </xdr:from>
    <xdr:to>
      <xdr:col>6</xdr:col>
      <xdr:colOff>342900</xdr:colOff>
      <xdr:row>6</xdr:row>
      <xdr:rowOff>180975</xdr:rowOff>
    </xdr:to>
    <xdr:sp>
      <xdr:nvSpPr>
        <xdr:cNvPr id="3" name="Line 3"/>
        <xdr:cNvSpPr>
          <a:spLocks/>
        </xdr:cNvSpPr>
      </xdr:nvSpPr>
      <xdr:spPr>
        <a:xfrm flipH="1">
          <a:off x="4886325" y="876300"/>
          <a:ext cx="1057275" cy="53340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619125</xdr:colOff>
      <xdr:row>4</xdr:row>
      <xdr:rowOff>47625</xdr:rowOff>
    </xdr:from>
    <xdr:to>
      <xdr:col>6</xdr:col>
      <xdr:colOff>647700</xdr:colOff>
      <xdr:row>6</xdr:row>
      <xdr:rowOff>171450</xdr:rowOff>
    </xdr:to>
    <xdr:sp>
      <xdr:nvSpPr>
        <xdr:cNvPr id="4" name="Line 4"/>
        <xdr:cNvSpPr>
          <a:spLocks/>
        </xdr:cNvSpPr>
      </xdr:nvSpPr>
      <xdr:spPr>
        <a:xfrm flipH="1">
          <a:off x="5600700" y="895350"/>
          <a:ext cx="647700" cy="504825"/>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4</xdr:row>
      <xdr:rowOff>47625</xdr:rowOff>
    </xdr:from>
    <xdr:to>
      <xdr:col>8</xdr:col>
      <xdr:colOff>409575</xdr:colOff>
      <xdr:row>6</xdr:row>
      <xdr:rowOff>152400</xdr:rowOff>
    </xdr:to>
    <xdr:sp>
      <xdr:nvSpPr>
        <xdr:cNvPr id="5" name="Line 5"/>
        <xdr:cNvSpPr>
          <a:spLocks/>
        </xdr:cNvSpPr>
      </xdr:nvSpPr>
      <xdr:spPr>
        <a:xfrm>
          <a:off x="6953250" y="895350"/>
          <a:ext cx="85725" cy="485775"/>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619125</xdr:colOff>
      <xdr:row>4</xdr:row>
      <xdr:rowOff>47625</xdr:rowOff>
    </xdr:from>
    <xdr:to>
      <xdr:col>9</xdr:col>
      <xdr:colOff>333375</xdr:colOff>
      <xdr:row>6</xdr:row>
      <xdr:rowOff>123825</xdr:rowOff>
    </xdr:to>
    <xdr:sp>
      <xdr:nvSpPr>
        <xdr:cNvPr id="6" name="Line 6"/>
        <xdr:cNvSpPr>
          <a:spLocks/>
        </xdr:cNvSpPr>
      </xdr:nvSpPr>
      <xdr:spPr>
        <a:xfrm>
          <a:off x="7248525" y="895350"/>
          <a:ext cx="609600" cy="45720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9</xdr:col>
      <xdr:colOff>371475</xdr:colOff>
      <xdr:row>64</xdr:row>
      <xdr:rowOff>28575</xdr:rowOff>
    </xdr:from>
    <xdr:to>
      <xdr:col>11</xdr:col>
      <xdr:colOff>0</xdr:colOff>
      <xdr:row>66</xdr:row>
      <xdr:rowOff>0</xdr:rowOff>
    </xdr:to>
    <xdr:pic>
      <xdr:nvPicPr>
        <xdr:cNvPr id="7" name="CommandButton1"/>
        <xdr:cNvPicPr preferRelativeResize="1">
          <a:picLocks noChangeAspect="1"/>
        </xdr:cNvPicPr>
      </xdr:nvPicPr>
      <xdr:blipFill>
        <a:blip r:embed="rId2"/>
        <a:stretch>
          <a:fillRect/>
        </a:stretch>
      </xdr:blipFill>
      <xdr:spPr>
        <a:xfrm>
          <a:off x="7896225" y="11410950"/>
          <a:ext cx="11620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63"/>
    <pageSetUpPr fitToPage="1"/>
  </sheetPr>
  <dimension ref="A1:K397"/>
  <sheetViews>
    <sheetView showGridLines="0" showRowColHeaders="0" tabSelected="1" zoomScale="80" zoomScaleNormal="80" zoomScalePageLayoutView="0" workbookViewId="0" topLeftCell="A1">
      <selection activeCell="B2" sqref="B2:C2"/>
    </sheetView>
  </sheetViews>
  <sheetFormatPr defaultColWidth="9.140625" defaultRowHeight="12.75"/>
  <cols>
    <col min="1" max="1" width="23.8515625" style="0" customWidth="1"/>
    <col min="2" max="2" width="8.421875" style="0" customWidth="1"/>
    <col min="3" max="3" width="27.57421875" style="0" customWidth="1"/>
    <col min="4" max="4" width="1.421875" style="0" customWidth="1"/>
    <col min="5" max="5" width="13.421875" style="0" bestFit="1" customWidth="1"/>
    <col min="6" max="6" width="9.28125" style="0" customWidth="1"/>
    <col min="7" max="7" width="13.421875" style="0" customWidth="1"/>
    <col min="8" max="8" width="2.00390625" style="52" customWidth="1"/>
    <col min="9" max="9" width="13.421875" style="0" bestFit="1" customWidth="1"/>
    <col min="10" max="10" width="9.57421875" style="54" customWidth="1"/>
    <col min="11" max="11" width="13.421875" style="48" bestFit="1" customWidth="1"/>
  </cols>
  <sheetData>
    <row r="1" spans="1:11" ht="21" customHeight="1" thickBot="1">
      <c r="A1" s="1" t="s">
        <v>0</v>
      </c>
      <c r="B1" s="2"/>
      <c r="C1" s="2"/>
      <c r="D1" s="2"/>
      <c r="E1" s="3"/>
      <c r="F1" s="3"/>
      <c r="G1" s="3"/>
      <c r="H1" s="4"/>
      <c r="I1" s="3"/>
      <c r="J1" s="5"/>
      <c r="K1" s="6"/>
    </row>
    <row r="2" spans="1:11" ht="15.75" thickBot="1">
      <c r="A2" s="7" t="s">
        <v>1</v>
      </c>
      <c r="B2" s="67"/>
      <c r="C2" s="67"/>
      <c r="D2" s="2"/>
      <c r="E2" s="64" t="s">
        <v>59</v>
      </c>
      <c r="F2" s="65"/>
      <c r="G2" s="66"/>
      <c r="H2" s="66"/>
      <c r="I2" s="66"/>
      <c r="J2" s="5"/>
      <c r="K2" s="6"/>
    </row>
    <row r="3" spans="1:11" ht="15">
      <c r="A3" s="7" t="s">
        <v>2</v>
      </c>
      <c r="B3" s="61"/>
      <c r="C3" s="61"/>
      <c r="D3" s="2"/>
      <c r="E3" s="3"/>
      <c r="F3" s="3"/>
      <c r="G3" s="3"/>
      <c r="H3" s="4"/>
      <c r="I3" s="3"/>
      <c r="J3" s="5"/>
      <c r="K3" s="6"/>
    </row>
    <row r="4" spans="1:11" ht="15">
      <c r="A4" s="7" t="s">
        <v>3</v>
      </c>
      <c r="B4" s="67"/>
      <c r="C4" s="67"/>
      <c r="D4" s="2"/>
      <c r="E4" s="3"/>
      <c r="F4" s="3"/>
      <c r="G4" s="3"/>
      <c r="H4" s="4"/>
      <c r="I4" s="3"/>
      <c r="J4" s="5"/>
      <c r="K4" s="6"/>
    </row>
    <row r="5" spans="1:11" ht="15">
      <c r="A5" s="7" t="s">
        <v>4</v>
      </c>
      <c r="B5" s="67"/>
      <c r="C5" s="67"/>
      <c r="D5" s="8"/>
      <c r="E5" s="3"/>
      <c r="F5" s="3"/>
      <c r="G5" s="3"/>
      <c r="H5" s="4"/>
      <c r="I5" s="3"/>
      <c r="J5" s="5"/>
      <c r="K5" s="6"/>
    </row>
    <row r="6" spans="1:11" ht="15">
      <c r="A6" s="7" t="s">
        <v>5</v>
      </c>
      <c r="B6" s="67"/>
      <c r="C6" s="67"/>
      <c r="D6" s="8"/>
      <c r="E6" s="63" t="s">
        <v>6</v>
      </c>
      <c r="F6" s="63"/>
      <c r="G6" s="63"/>
      <c r="H6" s="9"/>
      <c r="I6" s="63" t="s">
        <v>7</v>
      </c>
      <c r="J6" s="63"/>
      <c r="K6" s="63"/>
    </row>
    <row r="7" spans="1:11" ht="15">
      <c r="A7" s="7" t="s">
        <v>8</v>
      </c>
      <c r="B7" s="67"/>
      <c r="C7" s="67"/>
      <c r="D7" s="8"/>
      <c r="E7" s="69" t="s">
        <v>9</v>
      </c>
      <c r="F7" s="55" t="s">
        <v>10</v>
      </c>
      <c r="G7" s="58" t="s">
        <v>11</v>
      </c>
      <c r="H7" s="9"/>
      <c r="I7" s="69" t="s">
        <v>12</v>
      </c>
      <c r="J7" s="55" t="s">
        <v>10</v>
      </c>
      <c r="K7" s="58" t="s">
        <v>11</v>
      </c>
    </row>
    <row r="8" spans="1:11" ht="15" customHeight="1">
      <c r="A8" s="7" t="s">
        <v>13</v>
      </c>
      <c r="B8" s="61"/>
      <c r="C8" s="61"/>
      <c r="D8" s="8"/>
      <c r="E8" s="70"/>
      <c r="F8" s="56"/>
      <c r="G8" s="59"/>
      <c r="H8" s="9"/>
      <c r="I8" s="70"/>
      <c r="J8" s="56"/>
      <c r="K8" s="59"/>
    </row>
    <row r="9" spans="1:11" ht="6" customHeight="1">
      <c r="A9" s="10"/>
      <c r="B9" s="62"/>
      <c r="C9" s="62"/>
      <c r="E9" s="71"/>
      <c r="F9" s="57"/>
      <c r="G9" s="60"/>
      <c r="H9" s="11"/>
      <c r="I9" s="71"/>
      <c r="J9" s="57"/>
      <c r="K9" s="60"/>
    </row>
    <row r="10" spans="1:11" ht="34.5" customHeight="1">
      <c r="A10" s="72" t="s">
        <v>14</v>
      </c>
      <c r="B10" s="73"/>
      <c r="C10" s="74"/>
      <c r="D10" s="12"/>
      <c r="E10" s="3"/>
      <c r="F10" s="3"/>
      <c r="G10" s="3"/>
      <c r="H10" s="4"/>
      <c r="I10" s="3"/>
      <c r="J10" s="5"/>
      <c r="K10" s="6"/>
    </row>
    <row r="11" spans="1:11" ht="21" customHeight="1">
      <c r="A11" s="75" t="s">
        <v>15</v>
      </c>
      <c r="B11" s="75"/>
      <c r="C11" s="75"/>
      <c r="E11" s="13"/>
      <c r="F11" s="14"/>
      <c r="G11" s="15"/>
      <c r="H11" s="6"/>
      <c r="I11" s="13"/>
      <c r="J11" s="14"/>
      <c r="K11" s="15"/>
    </row>
    <row r="12" spans="1:11" ht="12.75">
      <c r="A12" s="68" t="s">
        <v>16</v>
      </c>
      <c r="B12" s="68"/>
      <c r="C12" s="68"/>
      <c r="E12" s="16">
        <v>1</v>
      </c>
      <c r="F12" s="17">
        <v>1</v>
      </c>
      <c r="G12" s="18">
        <f>+E12*F12</f>
        <v>1</v>
      </c>
      <c r="H12" s="6"/>
      <c r="I12" s="16">
        <v>1</v>
      </c>
      <c r="J12" s="17">
        <f>+F12</f>
        <v>1</v>
      </c>
      <c r="K12" s="18">
        <f>+I12*J12</f>
        <v>1</v>
      </c>
    </row>
    <row r="13" spans="1:11" ht="12.75">
      <c r="A13" s="68" t="s">
        <v>17</v>
      </c>
      <c r="B13" s="68"/>
      <c r="C13" s="68"/>
      <c r="E13" s="16">
        <v>1</v>
      </c>
      <c r="F13" s="17">
        <v>1</v>
      </c>
      <c r="G13" s="19">
        <f>+E13*F13</f>
        <v>1</v>
      </c>
      <c r="H13" s="6"/>
      <c r="I13" s="16">
        <v>1</v>
      </c>
      <c r="J13" s="17">
        <f>+F13</f>
        <v>1</v>
      </c>
      <c r="K13" s="19">
        <f>+I13*J13</f>
        <v>1</v>
      </c>
    </row>
    <row r="14" spans="1:11" ht="12.75">
      <c r="A14" s="76" t="s">
        <v>18</v>
      </c>
      <c r="B14" s="76"/>
      <c r="C14" s="76"/>
      <c r="E14" s="15">
        <f>SUM(E12:E13)</f>
        <v>2</v>
      </c>
      <c r="F14" s="20"/>
      <c r="G14" s="15">
        <f>SUM(G12:G13)</f>
        <v>2</v>
      </c>
      <c r="H14" s="21"/>
      <c r="I14" s="18">
        <f>SUM(I12:I13)</f>
        <v>2</v>
      </c>
      <c r="J14" s="20"/>
      <c r="K14" s="15">
        <f>SUM(K12:K13)</f>
        <v>2</v>
      </c>
    </row>
    <row r="15" spans="1:11" s="4" customFormat="1" ht="8.25" customHeight="1">
      <c r="A15" s="77"/>
      <c r="B15" s="77"/>
      <c r="C15" s="77"/>
      <c r="E15" s="22"/>
      <c r="F15" s="20"/>
      <c r="G15" s="18"/>
      <c r="H15" s="21"/>
      <c r="I15" s="22"/>
      <c r="J15" s="20"/>
      <c r="K15" s="18"/>
    </row>
    <row r="16" spans="1:11" ht="12.75">
      <c r="A16" s="75" t="s">
        <v>19</v>
      </c>
      <c r="B16" s="75"/>
      <c r="C16" s="75"/>
      <c r="E16" s="22"/>
      <c r="F16" s="20"/>
      <c r="G16" s="18"/>
      <c r="H16" s="21"/>
      <c r="I16" s="22"/>
      <c r="J16" s="20"/>
      <c r="K16" s="18"/>
    </row>
    <row r="17" spans="1:11" ht="12.75">
      <c r="A17" s="68" t="s">
        <v>20</v>
      </c>
      <c r="B17" s="68"/>
      <c r="C17" s="68"/>
      <c r="E17" s="16">
        <v>0</v>
      </c>
      <c r="F17" s="23"/>
      <c r="G17" s="18">
        <f aca="true" t="shared" si="0" ref="G17:G23">+E17*F17</f>
        <v>0</v>
      </c>
      <c r="H17" s="21"/>
      <c r="I17" s="16">
        <v>0</v>
      </c>
      <c r="J17" s="23"/>
      <c r="K17" s="18">
        <f aca="true" t="shared" si="1" ref="K17:K23">+I17*J17</f>
        <v>0</v>
      </c>
    </row>
    <row r="18" spans="1:11" ht="12.75">
      <c r="A18" s="68" t="s">
        <v>21</v>
      </c>
      <c r="B18" s="68"/>
      <c r="C18" s="68"/>
      <c r="E18" s="16">
        <v>0</v>
      </c>
      <c r="F18" s="23"/>
      <c r="G18" s="18">
        <f t="shared" si="0"/>
        <v>0</v>
      </c>
      <c r="H18" s="21"/>
      <c r="I18" s="16">
        <v>0</v>
      </c>
      <c r="J18" s="23"/>
      <c r="K18" s="18">
        <f t="shared" si="1"/>
        <v>0</v>
      </c>
    </row>
    <row r="19" spans="1:11" ht="12.75">
      <c r="A19" s="68" t="s">
        <v>22</v>
      </c>
      <c r="B19" s="68"/>
      <c r="C19" s="68"/>
      <c r="E19" s="16">
        <v>0</v>
      </c>
      <c r="F19" s="23"/>
      <c r="G19" s="18">
        <f t="shared" si="0"/>
        <v>0</v>
      </c>
      <c r="H19" s="21"/>
      <c r="I19" s="16">
        <v>0</v>
      </c>
      <c r="J19" s="23"/>
      <c r="K19" s="18">
        <f t="shared" si="1"/>
        <v>0</v>
      </c>
    </row>
    <row r="20" spans="1:11" ht="12.75">
      <c r="A20" s="68" t="s">
        <v>23</v>
      </c>
      <c r="B20" s="68"/>
      <c r="C20" s="68"/>
      <c r="E20" s="16">
        <v>0</v>
      </c>
      <c r="F20" s="23"/>
      <c r="G20" s="18">
        <f t="shared" si="0"/>
        <v>0</v>
      </c>
      <c r="H20" s="21"/>
      <c r="I20" s="16">
        <v>0</v>
      </c>
      <c r="J20" s="23"/>
      <c r="K20" s="18">
        <f t="shared" si="1"/>
        <v>0</v>
      </c>
    </row>
    <row r="21" spans="1:11" ht="12.75">
      <c r="A21" s="68" t="s">
        <v>24</v>
      </c>
      <c r="B21" s="68"/>
      <c r="C21" s="68"/>
      <c r="E21" s="16">
        <v>0</v>
      </c>
      <c r="F21" s="23"/>
      <c r="G21" s="18">
        <f t="shared" si="0"/>
        <v>0</v>
      </c>
      <c r="H21" s="21"/>
      <c r="I21" s="16">
        <v>0</v>
      </c>
      <c r="J21" s="23"/>
      <c r="K21" s="18">
        <f t="shared" si="1"/>
        <v>0</v>
      </c>
    </row>
    <row r="22" spans="1:11" ht="12.75">
      <c r="A22" s="68" t="s">
        <v>25</v>
      </c>
      <c r="B22" s="68"/>
      <c r="C22" s="68"/>
      <c r="E22" s="16">
        <v>0</v>
      </c>
      <c r="F22" s="23"/>
      <c r="G22" s="18">
        <f t="shared" si="0"/>
        <v>0</v>
      </c>
      <c r="H22" s="24"/>
      <c r="I22" s="16">
        <v>0</v>
      </c>
      <c r="J22" s="23"/>
      <c r="K22" s="18">
        <f t="shared" si="1"/>
        <v>0</v>
      </c>
    </row>
    <row r="23" spans="1:11" ht="12.75">
      <c r="A23" s="68" t="s">
        <v>25</v>
      </c>
      <c r="B23" s="68"/>
      <c r="C23" s="68"/>
      <c r="E23" s="16">
        <v>0</v>
      </c>
      <c r="F23" s="23"/>
      <c r="G23" s="19">
        <f t="shared" si="0"/>
        <v>0</v>
      </c>
      <c r="H23" s="6"/>
      <c r="I23" s="16">
        <v>0</v>
      </c>
      <c r="J23" s="23"/>
      <c r="K23" s="19">
        <f t="shared" si="1"/>
        <v>0</v>
      </c>
    </row>
    <row r="24" spans="1:11" ht="12.75">
      <c r="A24" s="80" t="s">
        <v>26</v>
      </c>
      <c r="B24" s="80"/>
      <c r="C24" s="80"/>
      <c r="E24" s="25">
        <f>SUM(E17:E23)</f>
        <v>0</v>
      </c>
      <c r="F24" s="20"/>
      <c r="G24" s="26">
        <f>SUM(G17:G23)</f>
        <v>0</v>
      </c>
      <c r="H24" s="6"/>
      <c r="I24" s="25">
        <f>SUM(I17:I23)</f>
        <v>0</v>
      </c>
      <c r="J24" s="20"/>
      <c r="K24" s="26">
        <f>SUM(K17:K23)</f>
        <v>0</v>
      </c>
    </row>
    <row r="25" spans="1:11" ht="21" customHeight="1">
      <c r="A25" s="78" t="s">
        <v>27</v>
      </c>
      <c r="B25" s="78"/>
      <c r="C25" s="78"/>
      <c r="E25" s="15">
        <f>E14-E24</f>
        <v>2</v>
      </c>
      <c r="F25" s="27"/>
      <c r="G25" s="15">
        <f>G14-G24</f>
        <v>2</v>
      </c>
      <c r="H25" s="6"/>
      <c r="I25" s="15">
        <f>I14-I24</f>
        <v>2</v>
      </c>
      <c r="J25" s="27"/>
      <c r="K25" s="15">
        <f>K14-K24</f>
        <v>2</v>
      </c>
    </row>
    <row r="26" spans="1:11" ht="6.75" customHeight="1">
      <c r="A26" s="78"/>
      <c r="B26" s="78"/>
      <c r="C26" s="78"/>
      <c r="E26" s="22"/>
      <c r="F26" s="20"/>
      <c r="G26" s="18"/>
      <c r="H26" s="21"/>
      <c r="I26" s="22"/>
      <c r="J26" s="14"/>
      <c r="K26" s="18"/>
    </row>
    <row r="27" spans="1:11" ht="12.75">
      <c r="A27" s="78" t="s">
        <v>28</v>
      </c>
      <c r="B27" s="78"/>
      <c r="C27" s="78"/>
      <c r="E27" s="22"/>
      <c r="F27" s="20"/>
      <c r="G27" s="18"/>
      <c r="H27" s="21"/>
      <c r="I27" s="22"/>
      <c r="J27" s="14"/>
      <c r="K27" s="18"/>
    </row>
    <row r="28" spans="1:11" ht="12.75">
      <c r="A28" s="79" t="s">
        <v>29</v>
      </c>
      <c r="B28" s="79"/>
      <c r="C28" s="79"/>
      <c r="E28" s="16">
        <v>0</v>
      </c>
      <c r="F28" s="23"/>
      <c r="G28" s="18">
        <f aca="true" t="shared" si="2" ref="G28:G33">+E28*F28</f>
        <v>0</v>
      </c>
      <c r="H28" s="21"/>
      <c r="I28" s="16">
        <v>0</v>
      </c>
      <c r="J28" s="17"/>
      <c r="K28" s="18">
        <f aca="true" t="shared" si="3" ref="K28:K33">+I28*J28</f>
        <v>0</v>
      </c>
    </row>
    <row r="29" spans="1:11" ht="12.75">
      <c r="A29" s="79" t="s">
        <v>30</v>
      </c>
      <c r="B29" s="79"/>
      <c r="C29" s="79"/>
      <c r="E29" s="16">
        <v>0</v>
      </c>
      <c r="F29" s="23"/>
      <c r="G29" s="18">
        <f t="shared" si="2"/>
        <v>0</v>
      </c>
      <c r="H29" s="21"/>
      <c r="I29" s="16">
        <v>0</v>
      </c>
      <c r="J29" s="17"/>
      <c r="K29" s="18">
        <f t="shared" si="3"/>
        <v>0</v>
      </c>
    </row>
    <row r="30" spans="1:11" ht="12.75">
      <c r="A30" s="79" t="s">
        <v>31</v>
      </c>
      <c r="B30" s="79"/>
      <c r="C30" s="79"/>
      <c r="E30" s="16">
        <v>0</v>
      </c>
      <c r="F30" s="23"/>
      <c r="G30" s="18">
        <f t="shared" si="2"/>
        <v>0</v>
      </c>
      <c r="H30" s="21"/>
      <c r="I30" s="16">
        <v>0</v>
      </c>
      <c r="J30" s="17"/>
      <c r="K30" s="18">
        <f t="shared" si="3"/>
        <v>0</v>
      </c>
    </row>
    <row r="31" spans="1:11" ht="12.75">
      <c r="A31" s="79" t="s">
        <v>32</v>
      </c>
      <c r="B31" s="79"/>
      <c r="C31" s="79"/>
      <c r="E31" s="16">
        <v>0</v>
      </c>
      <c r="F31" s="23"/>
      <c r="G31" s="18">
        <f t="shared" si="2"/>
        <v>0</v>
      </c>
      <c r="H31" s="21"/>
      <c r="I31" s="16">
        <v>0</v>
      </c>
      <c r="J31" s="17"/>
      <c r="K31" s="18">
        <f t="shared" si="3"/>
        <v>0</v>
      </c>
    </row>
    <row r="32" spans="1:11" ht="12.75">
      <c r="A32" s="79" t="s">
        <v>33</v>
      </c>
      <c r="B32" s="79"/>
      <c r="C32" s="79"/>
      <c r="E32" s="16">
        <v>0</v>
      </c>
      <c r="F32" s="23"/>
      <c r="G32" s="18">
        <f t="shared" si="2"/>
        <v>0</v>
      </c>
      <c r="H32" s="21"/>
      <c r="I32" s="16">
        <v>0</v>
      </c>
      <c r="J32" s="17"/>
      <c r="K32" s="18">
        <f t="shared" si="3"/>
        <v>0</v>
      </c>
    </row>
    <row r="33" spans="1:11" ht="12.75">
      <c r="A33" s="68" t="s">
        <v>25</v>
      </c>
      <c r="B33" s="68"/>
      <c r="C33" s="68"/>
      <c r="E33" s="16">
        <v>0</v>
      </c>
      <c r="F33" s="23"/>
      <c r="G33" s="19">
        <f t="shared" si="2"/>
        <v>0</v>
      </c>
      <c r="H33" s="21"/>
      <c r="I33" s="16">
        <v>0</v>
      </c>
      <c r="J33" s="17"/>
      <c r="K33" s="19">
        <f t="shared" si="3"/>
        <v>0</v>
      </c>
    </row>
    <row r="34" spans="1:11" ht="12.75">
      <c r="A34" s="80" t="s">
        <v>34</v>
      </c>
      <c r="B34" s="80"/>
      <c r="C34" s="80"/>
      <c r="E34" s="15">
        <f>SUM(E28:E33)</f>
        <v>0</v>
      </c>
      <c r="F34" s="20"/>
      <c r="G34" s="15">
        <f>SUM(G28:G33)</f>
        <v>0</v>
      </c>
      <c r="H34" s="6"/>
      <c r="I34" s="15">
        <f>SUM(I28:I33)</f>
        <v>0</v>
      </c>
      <c r="J34" s="20"/>
      <c r="K34" s="15">
        <f>SUM(K28:K33)</f>
        <v>0</v>
      </c>
    </row>
    <row r="35" spans="1:11" ht="6.75" customHeight="1">
      <c r="A35" s="78"/>
      <c r="B35" s="78"/>
      <c r="C35" s="78"/>
      <c r="E35" s="28"/>
      <c r="F35" s="20"/>
      <c r="G35" s="15"/>
      <c r="H35" s="6"/>
      <c r="I35" s="28"/>
      <c r="J35" s="20"/>
      <c r="K35" s="15"/>
    </row>
    <row r="36" spans="1:11" ht="12.75">
      <c r="A36" s="78" t="s">
        <v>35</v>
      </c>
      <c r="B36" s="78"/>
      <c r="C36" s="78"/>
      <c r="E36" s="28"/>
      <c r="F36" s="29"/>
      <c r="G36" s="15"/>
      <c r="H36" s="6"/>
      <c r="I36" s="28"/>
      <c r="J36" s="20"/>
      <c r="K36" s="15"/>
    </row>
    <row r="37" spans="1:11" ht="12.75">
      <c r="A37" s="79" t="s">
        <v>36</v>
      </c>
      <c r="B37" s="79"/>
      <c r="C37" s="79"/>
      <c r="E37" s="16">
        <v>0</v>
      </c>
      <c r="F37" s="23"/>
      <c r="G37" s="18">
        <f aca="true" t="shared" si="4" ref="G37:G49">+E37*F37</f>
        <v>0</v>
      </c>
      <c r="H37" s="21"/>
      <c r="I37" s="16">
        <v>0</v>
      </c>
      <c r="J37" s="23"/>
      <c r="K37" s="18">
        <f aca="true" t="shared" si="5" ref="K37:K49">+I37*J37</f>
        <v>0</v>
      </c>
    </row>
    <row r="38" spans="1:11" ht="12.75">
      <c r="A38" s="79" t="s">
        <v>37</v>
      </c>
      <c r="B38" s="79"/>
      <c r="C38" s="79"/>
      <c r="E38" s="16">
        <v>0</v>
      </c>
      <c r="F38" s="23"/>
      <c r="G38" s="18">
        <f t="shared" si="4"/>
        <v>0</v>
      </c>
      <c r="H38" s="21"/>
      <c r="I38" s="16">
        <v>0</v>
      </c>
      <c r="J38" s="23"/>
      <c r="K38" s="18">
        <f t="shared" si="5"/>
        <v>0</v>
      </c>
    </row>
    <row r="39" spans="1:11" ht="12.75">
      <c r="A39" s="79" t="s">
        <v>38</v>
      </c>
      <c r="B39" s="79"/>
      <c r="C39" s="79"/>
      <c r="E39" s="16">
        <v>0</v>
      </c>
      <c r="F39" s="23"/>
      <c r="G39" s="18">
        <f t="shared" si="4"/>
        <v>0</v>
      </c>
      <c r="H39" s="21"/>
      <c r="I39" s="16">
        <v>0</v>
      </c>
      <c r="J39" s="23"/>
      <c r="K39" s="18">
        <f t="shared" si="5"/>
        <v>0</v>
      </c>
    </row>
    <row r="40" spans="1:11" ht="12.75">
      <c r="A40" s="79" t="s">
        <v>39</v>
      </c>
      <c r="B40" s="79"/>
      <c r="C40" s="79"/>
      <c r="E40" s="16">
        <v>0</v>
      </c>
      <c r="F40" s="23"/>
      <c r="G40" s="18">
        <f t="shared" si="4"/>
        <v>0</v>
      </c>
      <c r="H40" s="21"/>
      <c r="I40" s="16">
        <v>0</v>
      </c>
      <c r="J40" s="23"/>
      <c r="K40" s="18">
        <f t="shared" si="5"/>
        <v>0</v>
      </c>
    </row>
    <row r="41" spans="1:11" ht="12.75">
      <c r="A41" s="79" t="s">
        <v>40</v>
      </c>
      <c r="B41" s="79"/>
      <c r="C41" s="79"/>
      <c r="E41" s="16">
        <v>0</v>
      </c>
      <c r="F41" s="23"/>
      <c r="G41" s="18">
        <f t="shared" si="4"/>
        <v>0</v>
      </c>
      <c r="H41" s="21"/>
      <c r="I41" s="16">
        <v>0</v>
      </c>
      <c r="J41" s="23"/>
      <c r="K41" s="18">
        <f t="shared" si="5"/>
        <v>0</v>
      </c>
    </row>
    <row r="42" spans="1:11" ht="12.75">
      <c r="A42" s="79" t="s">
        <v>41</v>
      </c>
      <c r="B42" s="79"/>
      <c r="C42" s="79"/>
      <c r="E42" s="16">
        <v>0</v>
      </c>
      <c r="F42" s="23"/>
      <c r="G42" s="18">
        <f t="shared" si="4"/>
        <v>0</v>
      </c>
      <c r="H42" s="21"/>
      <c r="I42" s="16">
        <v>0</v>
      </c>
      <c r="J42" s="23"/>
      <c r="K42" s="18">
        <f t="shared" si="5"/>
        <v>0</v>
      </c>
    </row>
    <row r="43" spans="1:11" ht="12.75">
      <c r="A43" s="79" t="s">
        <v>42</v>
      </c>
      <c r="B43" s="79"/>
      <c r="C43" s="79"/>
      <c r="E43" s="16">
        <v>0</v>
      </c>
      <c r="F43" s="23"/>
      <c r="G43" s="18">
        <f t="shared" si="4"/>
        <v>0</v>
      </c>
      <c r="H43" s="21"/>
      <c r="I43" s="16">
        <v>0</v>
      </c>
      <c r="J43" s="23"/>
      <c r="K43" s="18">
        <f t="shared" si="5"/>
        <v>0</v>
      </c>
    </row>
    <row r="44" spans="1:11" ht="12.75">
      <c r="A44" s="79" t="s">
        <v>43</v>
      </c>
      <c r="B44" s="79"/>
      <c r="C44" s="79"/>
      <c r="E44" s="16">
        <v>0</v>
      </c>
      <c r="F44" s="23"/>
      <c r="G44" s="18">
        <f t="shared" si="4"/>
        <v>0</v>
      </c>
      <c r="H44" s="21"/>
      <c r="I44" s="16">
        <v>0</v>
      </c>
      <c r="J44" s="23"/>
      <c r="K44" s="18">
        <f t="shared" si="5"/>
        <v>0</v>
      </c>
    </row>
    <row r="45" spans="1:11" ht="12.75">
      <c r="A45" s="79" t="s">
        <v>44</v>
      </c>
      <c r="B45" s="79"/>
      <c r="C45" s="79"/>
      <c r="E45" s="16">
        <v>0</v>
      </c>
      <c r="F45" s="23"/>
      <c r="G45" s="18">
        <f t="shared" si="4"/>
        <v>0</v>
      </c>
      <c r="H45" s="21"/>
      <c r="I45" s="16">
        <v>0</v>
      </c>
      <c r="J45" s="23"/>
      <c r="K45" s="18">
        <f t="shared" si="5"/>
        <v>0</v>
      </c>
    </row>
    <row r="46" spans="1:11" ht="12.75">
      <c r="A46" s="79" t="s">
        <v>45</v>
      </c>
      <c r="B46" s="79"/>
      <c r="C46" s="79"/>
      <c r="E46" s="16">
        <v>0</v>
      </c>
      <c r="F46" s="23"/>
      <c r="G46" s="18">
        <f t="shared" si="4"/>
        <v>0</v>
      </c>
      <c r="H46" s="21"/>
      <c r="I46" s="16">
        <v>0</v>
      </c>
      <c r="J46" s="23"/>
      <c r="K46" s="18">
        <f t="shared" si="5"/>
        <v>0</v>
      </c>
    </row>
    <row r="47" spans="1:11" ht="12.75">
      <c r="A47" s="79" t="s">
        <v>46</v>
      </c>
      <c r="B47" s="79"/>
      <c r="C47" s="79"/>
      <c r="E47" s="16">
        <v>0</v>
      </c>
      <c r="F47" s="23"/>
      <c r="G47" s="18">
        <f t="shared" si="4"/>
        <v>0</v>
      </c>
      <c r="H47" s="21"/>
      <c r="I47" s="16">
        <v>0</v>
      </c>
      <c r="J47" s="23"/>
      <c r="K47" s="18">
        <f t="shared" si="5"/>
        <v>0</v>
      </c>
    </row>
    <row r="48" spans="1:11" ht="12.75">
      <c r="A48" s="68" t="s">
        <v>25</v>
      </c>
      <c r="B48" s="68"/>
      <c r="C48" s="68"/>
      <c r="E48" s="16">
        <v>0</v>
      </c>
      <c r="F48" s="23"/>
      <c r="G48" s="18">
        <f t="shared" si="4"/>
        <v>0</v>
      </c>
      <c r="H48" s="21"/>
      <c r="I48" s="16">
        <v>0</v>
      </c>
      <c r="J48" s="23"/>
      <c r="K48" s="18">
        <f t="shared" si="5"/>
        <v>0</v>
      </c>
    </row>
    <row r="49" spans="1:11" ht="12.75">
      <c r="A49" s="68" t="s">
        <v>25</v>
      </c>
      <c r="B49" s="68"/>
      <c r="C49" s="68"/>
      <c r="E49" s="16">
        <v>0</v>
      </c>
      <c r="F49" s="23"/>
      <c r="G49" s="19">
        <f t="shared" si="4"/>
        <v>0</v>
      </c>
      <c r="H49" s="21"/>
      <c r="I49" s="16">
        <v>0</v>
      </c>
      <c r="J49" s="23"/>
      <c r="K49" s="19">
        <f t="shared" si="5"/>
        <v>0</v>
      </c>
    </row>
    <row r="50" spans="1:11" ht="12.75">
      <c r="A50" s="80" t="s">
        <v>47</v>
      </c>
      <c r="B50" s="80"/>
      <c r="C50" s="80"/>
      <c r="E50" s="30">
        <f>SUM(E37:E49)</f>
        <v>0</v>
      </c>
      <c r="F50" s="27"/>
      <c r="G50" s="26">
        <f>SUM(G37:G49)</f>
        <v>0</v>
      </c>
      <c r="H50" s="6"/>
      <c r="I50" s="31">
        <f>SUM(I37:I49)</f>
        <v>0</v>
      </c>
      <c r="J50" s="27"/>
      <c r="K50" s="26">
        <f>SUM(K37:K49)</f>
        <v>0</v>
      </c>
    </row>
    <row r="51" spans="1:11" ht="12.75">
      <c r="A51" s="78"/>
      <c r="B51" s="78"/>
      <c r="C51" s="78"/>
      <c r="E51" s="22"/>
      <c r="F51" s="20"/>
      <c r="G51" s="18"/>
      <c r="H51" s="21"/>
      <c r="I51" s="22"/>
      <c r="J51" s="20"/>
      <c r="K51" s="18"/>
    </row>
    <row r="52" spans="1:11" ht="12.75">
      <c r="A52" s="78" t="s">
        <v>48</v>
      </c>
      <c r="B52" s="78"/>
      <c r="C52" s="78"/>
      <c r="E52" s="26">
        <f>E25-E34-E50</f>
        <v>2</v>
      </c>
      <c r="F52" s="32"/>
      <c r="G52" s="33">
        <f>G25-G34-G50</f>
        <v>2</v>
      </c>
      <c r="H52" s="6"/>
      <c r="I52" s="26">
        <f>I25-I34-I50</f>
        <v>2</v>
      </c>
      <c r="J52" s="27"/>
      <c r="K52" s="33">
        <f>K25-K34-K50</f>
        <v>2</v>
      </c>
    </row>
    <row r="53" spans="1:11" ht="6" customHeight="1">
      <c r="A53" s="83"/>
      <c r="B53" s="83"/>
      <c r="C53" s="83"/>
      <c r="E53" s="15"/>
      <c r="F53" s="32"/>
      <c r="G53" s="15"/>
      <c r="H53" s="6"/>
      <c r="I53" s="15"/>
      <c r="J53" s="27"/>
      <c r="K53" s="15"/>
    </row>
    <row r="54" spans="1:11" ht="13.5" thickBot="1">
      <c r="A54" s="78" t="s">
        <v>49</v>
      </c>
      <c r="B54" s="78"/>
      <c r="C54" s="78"/>
      <c r="E54" s="15"/>
      <c r="F54" s="32"/>
      <c r="G54" s="34">
        <f>ROUND(G52/G14,3)</f>
        <v>1</v>
      </c>
      <c r="H54" s="6"/>
      <c r="I54" s="15"/>
      <c r="J54" s="27"/>
      <c r="K54" s="34">
        <f>ROUND(K52/K14,3)</f>
        <v>1</v>
      </c>
    </row>
    <row r="55" spans="1:11" ht="27.75" customHeight="1" thickTop="1">
      <c r="A55" s="81" t="s">
        <v>50</v>
      </c>
      <c r="B55" s="81"/>
      <c r="C55" s="81"/>
      <c r="E55" s="35"/>
      <c r="F55" s="35"/>
      <c r="G55" s="36">
        <f>SUM(G28:G30)+G18</f>
        <v>0</v>
      </c>
      <c r="H55" s="35"/>
      <c r="I55" s="35"/>
      <c r="J55" s="20"/>
      <c r="K55" s="36">
        <f>SUM(K28:K30)+K18</f>
        <v>0</v>
      </c>
    </row>
    <row r="56" spans="1:11" ht="16.5" customHeight="1">
      <c r="A56" s="81" t="s">
        <v>51</v>
      </c>
      <c r="B56" s="81"/>
      <c r="C56" s="81"/>
      <c r="E56" s="3"/>
      <c r="F56" s="4"/>
      <c r="G56" s="37">
        <v>0</v>
      </c>
      <c r="H56" s="4"/>
      <c r="I56" s="4"/>
      <c r="J56" s="20"/>
      <c r="K56" s="37">
        <v>0</v>
      </c>
    </row>
    <row r="57" spans="1:11" ht="28.5" customHeight="1">
      <c r="A57" s="82" t="s">
        <v>52</v>
      </c>
      <c r="B57" s="82"/>
      <c r="C57" s="82"/>
      <c r="E57" s="38"/>
      <c r="F57" s="3"/>
      <c r="G57" s="39">
        <f>G55/365*G56</f>
        <v>0</v>
      </c>
      <c r="H57" s="3"/>
      <c r="I57" s="3"/>
      <c r="J57" s="3"/>
      <c r="K57" s="39">
        <f>K55/365*K56</f>
        <v>0</v>
      </c>
    </row>
    <row r="58" spans="1:11" ht="25.5" customHeight="1" thickBot="1">
      <c r="A58" s="75" t="s">
        <v>53</v>
      </c>
      <c r="B58" s="75"/>
      <c r="C58" s="75"/>
      <c r="G58" s="40">
        <f>G52+G57</f>
        <v>2</v>
      </c>
      <c r="H58" s="41"/>
      <c r="I58" s="42"/>
      <c r="J58" s="41"/>
      <c r="K58" s="40">
        <f>K52+K57</f>
        <v>2</v>
      </c>
    </row>
    <row r="59" spans="1:11" ht="6" customHeight="1" thickTop="1">
      <c r="A59" s="85"/>
      <c r="B59" s="85"/>
      <c r="C59" s="85"/>
      <c r="E59" s="43"/>
      <c r="F59" s="44"/>
      <c r="G59" s="39"/>
      <c r="H59" s="39"/>
      <c r="I59" s="39"/>
      <c r="J59" s="39"/>
      <c r="K59" s="39"/>
    </row>
    <row r="60" spans="1:11" ht="26.25" customHeight="1" thickBot="1">
      <c r="A60" s="82" t="s">
        <v>54</v>
      </c>
      <c r="B60" s="82"/>
      <c r="C60" s="82"/>
      <c r="D60" s="44"/>
      <c r="G60" s="45">
        <f>G58/G14</f>
        <v>1</v>
      </c>
      <c r="H60"/>
      <c r="J60"/>
      <c r="K60" s="45">
        <f>K58/K14</f>
        <v>1</v>
      </c>
    </row>
    <row r="61" spans="1:11" ht="5.25" customHeight="1" thickTop="1">
      <c r="A61" s="82"/>
      <c r="B61" s="82"/>
      <c r="C61" s="82"/>
      <c r="E61" s="4"/>
      <c r="F61" s="4"/>
      <c r="G61" s="46"/>
      <c r="H61" s="4"/>
      <c r="I61" s="4"/>
      <c r="J61" s="20"/>
      <c r="K61" s="46"/>
    </row>
    <row r="62" spans="1:10" ht="12.75" customHeight="1">
      <c r="A62" s="82" t="s">
        <v>55</v>
      </c>
      <c r="B62" s="82"/>
      <c r="C62" s="82"/>
      <c r="E62" s="47"/>
      <c r="F62" s="4"/>
      <c r="H62" s="4"/>
      <c r="I62" s="47"/>
      <c r="J62" s="20"/>
    </row>
    <row r="63" spans="1:10" ht="12.75">
      <c r="A63" s="86" t="s">
        <v>56</v>
      </c>
      <c r="B63" s="86"/>
      <c r="C63" s="49"/>
      <c r="E63" s="46"/>
      <c r="F63" s="4"/>
      <c r="G63" s="4"/>
      <c r="H63" s="4"/>
      <c r="I63" s="46"/>
      <c r="J63" s="20"/>
    </row>
    <row r="64" spans="1:11" ht="12.75">
      <c r="A64" s="50" t="s">
        <v>57</v>
      </c>
      <c r="B64" s="84"/>
      <c r="C64" s="84"/>
      <c r="D64" s="84"/>
      <c r="E64" s="84"/>
      <c r="F64" s="84"/>
      <c r="G64" s="84"/>
      <c r="H64" s="84"/>
      <c r="I64" s="84"/>
      <c r="J64" s="84"/>
      <c r="K64" s="84"/>
    </row>
    <row r="65" spans="7:11" ht="12.75">
      <c r="G65" s="4"/>
      <c r="H65" s="4"/>
      <c r="I65" s="4"/>
      <c r="J65" s="20"/>
      <c r="K65" s="35"/>
    </row>
    <row r="66" spans="1:11" ht="12.75">
      <c r="A66" s="51" t="s">
        <v>58</v>
      </c>
      <c r="B66" s="51"/>
      <c r="C66" s="51"/>
      <c r="D66" s="51"/>
      <c r="E66" s="51"/>
      <c r="F66" s="51"/>
      <c r="G66" s="4"/>
      <c r="H66" s="4"/>
      <c r="I66" s="4"/>
      <c r="J66" s="20"/>
      <c r="K66" s="35"/>
    </row>
    <row r="67" spans="5:11" ht="12.75">
      <c r="E67" s="4"/>
      <c r="F67" s="4"/>
      <c r="G67" s="4"/>
      <c r="H67" s="4"/>
      <c r="I67" s="4"/>
      <c r="J67" s="20"/>
      <c r="K67" s="35"/>
    </row>
    <row r="68" spans="5:11" ht="12.75">
      <c r="E68" s="3"/>
      <c r="F68" s="4"/>
      <c r="G68" s="4"/>
      <c r="H68" s="4"/>
      <c r="I68" s="4"/>
      <c r="J68" s="20"/>
      <c r="K68" s="35"/>
    </row>
    <row r="69" spans="6:10" ht="12.75">
      <c r="F69" s="52"/>
      <c r="G69" s="52"/>
      <c r="I69" s="52"/>
      <c r="J69" s="53"/>
    </row>
    <row r="70" spans="6:10" ht="12.75">
      <c r="F70" s="52"/>
      <c r="J70" s="53"/>
    </row>
    <row r="71" spans="6:10" ht="12.75">
      <c r="F71" s="52"/>
      <c r="J71" s="53"/>
    </row>
    <row r="72" spans="6:10" ht="12.75">
      <c r="F72" s="52"/>
      <c r="J72" s="53"/>
    </row>
    <row r="73" spans="6:10" ht="12.75">
      <c r="F73" s="52"/>
      <c r="J73" s="53"/>
    </row>
    <row r="74" spans="6:10" ht="12.75">
      <c r="F74" s="52"/>
      <c r="J74" s="53"/>
    </row>
    <row r="75" spans="6:10" ht="12.75">
      <c r="F75" s="52"/>
      <c r="J75" s="53"/>
    </row>
    <row r="76" spans="6:10" ht="12.75">
      <c r="F76" s="52"/>
      <c r="J76" s="53"/>
    </row>
    <row r="77" spans="6:10" ht="12.75">
      <c r="F77" s="52"/>
      <c r="J77" s="53"/>
    </row>
    <row r="78" spans="6:10" ht="12.75">
      <c r="F78" s="52"/>
      <c r="J78" s="53"/>
    </row>
    <row r="79" spans="6:10" ht="12.75">
      <c r="F79" s="52"/>
      <c r="J79" s="53"/>
    </row>
    <row r="80" spans="6:10" ht="12.75">
      <c r="F80" s="52"/>
      <c r="J80" s="53"/>
    </row>
    <row r="81" spans="6:10" ht="12.75">
      <c r="F81" s="52"/>
      <c r="J81" s="53"/>
    </row>
    <row r="82" spans="6:10" ht="12.75">
      <c r="F82" s="52"/>
      <c r="J82" s="53"/>
    </row>
    <row r="83" spans="6:10" ht="12.75">
      <c r="F83" s="52"/>
      <c r="J83" s="53"/>
    </row>
    <row r="84" spans="6:10" ht="12.75">
      <c r="F84" s="52"/>
      <c r="J84" s="53"/>
    </row>
    <row r="85" spans="6:10" ht="12.75">
      <c r="F85" s="52"/>
      <c r="J85" s="53"/>
    </row>
    <row r="86" spans="6:10" ht="12.75">
      <c r="F86" s="52"/>
      <c r="J86" s="53"/>
    </row>
    <row r="87" spans="6:10" ht="12.75">
      <c r="F87" s="52"/>
      <c r="J87" s="53"/>
    </row>
    <row r="88" spans="6:10" ht="12.75">
      <c r="F88" s="52"/>
      <c r="J88" s="53"/>
    </row>
    <row r="89" spans="6:10" ht="12.75">
      <c r="F89" s="52"/>
      <c r="J89" s="53"/>
    </row>
    <row r="90" spans="6:10" ht="12.75">
      <c r="F90" s="52"/>
      <c r="J90" s="53"/>
    </row>
    <row r="91" spans="6:10" ht="12.75">
      <c r="F91" s="52"/>
      <c r="J91" s="53"/>
    </row>
    <row r="92" spans="6:10" ht="12.75">
      <c r="F92" s="52"/>
      <c r="J92" s="53"/>
    </row>
    <row r="93" spans="6:10" ht="12.75">
      <c r="F93" s="52"/>
      <c r="J93" s="53"/>
    </row>
    <row r="94" spans="6:10" ht="12.75">
      <c r="F94" s="52"/>
      <c r="J94" s="53"/>
    </row>
    <row r="95" spans="6:10" ht="12.75">
      <c r="F95" s="52"/>
      <c r="J95" s="53"/>
    </row>
    <row r="96" spans="6:10" ht="12.75">
      <c r="F96" s="52"/>
      <c r="J96" s="53"/>
    </row>
    <row r="97" spans="6:10" ht="12.75">
      <c r="F97" s="52"/>
      <c r="J97" s="53"/>
    </row>
    <row r="98" spans="6:10" ht="12.75">
      <c r="F98" s="52"/>
      <c r="J98" s="53"/>
    </row>
    <row r="99" spans="6:10" ht="12.75">
      <c r="F99" s="52"/>
      <c r="J99" s="53"/>
    </row>
    <row r="100" spans="6:10" ht="12.75">
      <c r="F100" s="52"/>
      <c r="J100" s="53"/>
    </row>
    <row r="101" spans="6:10" ht="12.75">
      <c r="F101" s="52"/>
      <c r="J101" s="53"/>
    </row>
    <row r="102" spans="6:10" ht="12.75">
      <c r="F102" s="52"/>
      <c r="J102" s="53"/>
    </row>
    <row r="103" spans="6:10" ht="12.75">
      <c r="F103" s="52"/>
      <c r="J103" s="53"/>
    </row>
    <row r="104" spans="6:10" ht="12.75">
      <c r="F104" s="52"/>
      <c r="J104" s="53"/>
    </row>
    <row r="105" spans="6:10" ht="12.75">
      <c r="F105" s="52"/>
      <c r="J105" s="53"/>
    </row>
    <row r="106" spans="6:10" ht="12.75">
      <c r="F106" s="52"/>
      <c r="J106" s="53"/>
    </row>
    <row r="107" spans="6:10" ht="12.75">
      <c r="F107" s="52"/>
      <c r="J107" s="53"/>
    </row>
    <row r="108" spans="6:10" ht="12.75">
      <c r="F108" s="52"/>
      <c r="J108" s="53"/>
    </row>
    <row r="109" spans="6:10" ht="12.75">
      <c r="F109" s="52"/>
      <c r="J109" s="53"/>
    </row>
    <row r="110" spans="6:10" ht="12.75">
      <c r="F110" s="52"/>
      <c r="J110" s="53"/>
    </row>
    <row r="111" spans="6:10" ht="12.75">
      <c r="F111" s="52"/>
      <c r="J111" s="53"/>
    </row>
    <row r="112" spans="6:10" ht="12.75">
      <c r="F112" s="52"/>
      <c r="J112" s="53"/>
    </row>
    <row r="113" spans="6:10" ht="12.75">
      <c r="F113" s="52"/>
      <c r="J113" s="53"/>
    </row>
    <row r="114" spans="6:10" ht="12.75">
      <c r="F114" s="52"/>
      <c r="J114" s="53"/>
    </row>
    <row r="115" spans="6:10" ht="12.75">
      <c r="F115" s="52"/>
      <c r="J115" s="53"/>
    </row>
    <row r="116" spans="6:10" ht="12.75">
      <c r="F116" s="52"/>
      <c r="J116" s="53"/>
    </row>
    <row r="117" spans="6:10" ht="12.75">
      <c r="F117" s="52"/>
      <c r="J117" s="53"/>
    </row>
    <row r="118" spans="6:10" ht="12.75">
      <c r="F118" s="52"/>
      <c r="J118" s="53"/>
    </row>
    <row r="119" spans="6:10" ht="12.75">
      <c r="F119" s="52"/>
      <c r="J119" s="53"/>
    </row>
    <row r="120" spans="6:10" ht="12.75">
      <c r="F120" s="52"/>
      <c r="J120" s="53"/>
    </row>
    <row r="121" spans="6:10" ht="12.75">
      <c r="F121" s="52"/>
      <c r="J121" s="53"/>
    </row>
    <row r="122" spans="6:10" ht="12.75">
      <c r="F122" s="52"/>
      <c r="J122" s="53"/>
    </row>
    <row r="123" spans="6:10" ht="12.75">
      <c r="F123" s="52"/>
      <c r="J123" s="53"/>
    </row>
    <row r="124" spans="6:10" ht="12.75">
      <c r="F124" s="52"/>
      <c r="J124" s="53"/>
    </row>
    <row r="125" spans="6:10" ht="12.75">
      <c r="F125" s="52"/>
      <c r="J125" s="53"/>
    </row>
    <row r="126" spans="6:10" ht="12.75">
      <c r="F126" s="52"/>
      <c r="J126" s="53"/>
    </row>
    <row r="127" spans="6:10" ht="12.75">
      <c r="F127" s="52"/>
      <c r="J127" s="53"/>
    </row>
    <row r="128" spans="6:10" ht="12.75">
      <c r="F128" s="52"/>
      <c r="J128" s="53"/>
    </row>
    <row r="129" spans="6:10" ht="12.75">
      <c r="F129" s="52"/>
      <c r="J129" s="53"/>
    </row>
    <row r="130" spans="6:10" ht="12.75">
      <c r="F130" s="52"/>
      <c r="J130" s="53"/>
    </row>
    <row r="131" spans="6:10" ht="12.75">
      <c r="F131" s="52"/>
      <c r="J131" s="53"/>
    </row>
    <row r="132" spans="6:10" ht="12.75">
      <c r="F132" s="52"/>
      <c r="J132" s="53"/>
    </row>
    <row r="133" spans="6:10" ht="12.75">
      <c r="F133" s="52"/>
      <c r="J133" s="53"/>
    </row>
    <row r="134" spans="6:10" ht="12.75">
      <c r="F134" s="52"/>
      <c r="J134" s="53"/>
    </row>
    <row r="135" spans="6:10" ht="12.75">
      <c r="F135" s="52"/>
      <c r="J135" s="53"/>
    </row>
    <row r="136" spans="6:10" ht="12.75">
      <c r="F136" s="52"/>
      <c r="J136" s="53"/>
    </row>
    <row r="137" spans="6:10" ht="12.75">
      <c r="F137" s="52"/>
      <c r="J137" s="53"/>
    </row>
    <row r="138" spans="6:10" ht="12.75">
      <c r="F138" s="52"/>
      <c r="J138" s="53"/>
    </row>
    <row r="139" spans="6:10" ht="12.75">
      <c r="F139" s="52"/>
      <c r="J139" s="53"/>
    </row>
    <row r="140" spans="6:10" ht="12.75">
      <c r="F140" s="52"/>
      <c r="J140" s="53"/>
    </row>
    <row r="141" spans="6:10" ht="12.75">
      <c r="F141" s="52"/>
      <c r="J141" s="53"/>
    </row>
    <row r="142" spans="6:10" ht="12.75">
      <c r="F142" s="52"/>
      <c r="J142" s="53"/>
    </row>
    <row r="143" spans="6:10" ht="12.75">
      <c r="F143" s="52"/>
      <c r="J143" s="53"/>
    </row>
    <row r="144" spans="6:10" ht="12.75">
      <c r="F144" s="52"/>
      <c r="J144" s="53"/>
    </row>
    <row r="145" spans="6:10" ht="12.75">
      <c r="F145" s="52"/>
      <c r="J145" s="53"/>
    </row>
    <row r="146" spans="6:10" ht="12.75">
      <c r="F146" s="52"/>
      <c r="J146" s="53"/>
    </row>
    <row r="147" spans="6:10" ht="12.75">
      <c r="F147" s="52"/>
      <c r="J147" s="53"/>
    </row>
    <row r="148" spans="6:10" ht="12.75">
      <c r="F148" s="52"/>
      <c r="J148" s="53"/>
    </row>
    <row r="149" spans="6:10" ht="12.75">
      <c r="F149" s="52"/>
      <c r="J149" s="53"/>
    </row>
    <row r="150" spans="6:10" ht="12.75">
      <c r="F150" s="52"/>
      <c r="J150" s="53"/>
    </row>
    <row r="151" spans="6:10" ht="12.75">
      <c r="F151" s="52"/>
      <c r="J151" s="53"/>
    </row>
    <row r="152" spans="6:10" ht="12.75">
      <c r="F152" s="52"/>
      <c r="J152" s="53"/>
    </row>
    <row r="153" spans="6:10" ht="12.75">
      <c r="F153" s="52"/>
      <c r="J153" s="53"/>
    </row>
    <row r="154" spans="6:10" ht="12.75">
      <c r="F154" s="52"/>
      <c r="J154" s="53"/>
    </row>
    <row r="155" spans="6:10" ht="12.75">
      <c r="F155" s="52"/>
      <c r="J155" s="53"/>
    </row>
    <row r="156" spans="6:10" ht="12.75">
      <c r="F156" s="52"/>
      <c r="J156" s="53"/>
    </row>
    <row r="157" spans="6:10" ht="12.75">
      <c r="F157" s="52"/>
      <c r="J157" s="53"/>
    </row>
    <row r="158" spans="6:10" ht="12.75">
      <c r="F158" s="52"/>
      <c r="J158" s="53"/>
    </row>
    <row r="159" spans="6:10" ht="12.75">
      <c r="F159" s="52"/>
      <c r="J159" s="53"/>
    </row>
    <row r="160" spans="6:10" ht="12.75">
      <c r="F160" s="52"/>
      <c r="J160" s="53"/>
    </row>
    <row r="161" spans="6:10" ht="12.75">
      <c r="F161" s="52"/>
      <c r="J161" s="53"/>
    </row>
    <row r="162" spans="6:10" ht="12.75">
      <c r="F162" s="52"/>
      <c r="J162" s="53"/>
    </row>
    <row r="163" spans="6:10" ht="12.75">
      <c r="F163" s="52"/>
      <c r="J163" s="53"/>
    </row>
    <row r="164" spans="6:10" ht="12.75">
      <c r="F164" s="52"/>
      <c r="J164" s="53"/>
    </row>
    <row r="165" spans="6:10" ht="12.75">
      <c r="F165" s="52"/>
      <c r="J165" s="53"/>
    </row>
    <row r="166" spans="6:10" ht="12.75">
      <c r="F166" s="52"/>
      <c r="J166" s="53"/>
    </row>
    <row r="167" spans="6:10" ht="12.75">
      <c r="F167" s="52"/>
      <c r="J167" s="53"/>
    </row>
    <row r="168" spans="6:10" ht="12.75">
      <c r="F168" s="52"/>
      <c r="J168" s="53"/>
    </row>
    <row r="169" spans="6:10" ht="12.75">
      <c r="F169" s="52"/>
      <c r="J169" s="53"/>
    </row>
    <row r="170" spans="6:10" ht="12.75">
      <c r="F170" s="52"/>
      <c r="J170" s="53"/>
    </row>
    <row r="171" spans="6:10" ht="12.75">
      <c r="F171" s="52"/>
      <c r="J171" s="53"/>
    </row>
    <row r="172" spans="6:10" ht="12.75">
      <c r="F172" s="52"/>
      <c r="J172" s="53"/>
    </row>
    <row r="173" spans="6:10" ht="12.75">
      <c r="F173" s="52"/>
      <c r="J173" s="53"/>
    </row>
    <row r="174" spans="6:10" ht="12.75">
      <c r="F174" s="52"/>
      <c r="J174" s="53"/>
    </row>
    <row r="175" spans="6:10" ht="12.75">
      <c r="F175" s="52"/>
      <c r="J175" s="53"/>
    </row>
    <row r="176" spans="6:10" ht="12.75">
      <c r="F176" s="52"/>
      <c r="J176" s="53"/>
    </row>
    <row r="177" spans="6:10" ht="12.75">
      <c r="F177" s="52"/>
      <c r="J177" s="53"/>
    </row>
    <row r="178" spans="6:10" ht="12.75">
      <c r="F178" s="52"/>
      <c r="J178" s="53"/>
    </row>
    <row r="179" spans="6:10" ht="12.75">
      <c r="F179" s="52"/>
      <c r="J179" s="53"/>
    </row>
    <row r="180" spans="6:10" ht="12.75">
      <c r="F180" s="52"/>
      <c r="J180" s="53"/>
    </row>
    <row r="181" spans="6:10" ht="12.75">
      <c r="F181" s="52"/>
      <c r="J181" s="53"/>
    </row>
    <row r="182" spans="6:10" ht="12.75">
      <c r="F182" s="52"/>
      <c r="J182" s="53"/>
    </row>
    <row r="183" spans="6:10" ht="12.75">
      <c r="F183" s="52"/>
      <c r="J183" s="53"/>
    </row>
    <row r="184" spans="6:10" ht="12.75">
      <c r="F184" s="52"/>
      <c r="J184" s="53"/>
    </row>
    <row r="185" spans="6:10" ht="12.75">
      <c r="F185" s="52"/>
      <c r="J185" s="53"/>
    </row>
    <row r="186" spans="6:10" ht="12.75">
      <c r="F186" s="52"/>
      <c r="J186" s="53"/>
    </row>
    <row r="187" spans="6:10" ht="12.75">
      <c r="F187" s="52"/>
      <c r="J187" s="53"/>
    </row>
    <row r="188" spans="6:10" ht="12.75">
      <c r="F188" s="52"/>
      <c r="J188" s="53"/>
    </row>
    <row r="189" spans="6:10" ht="12.75">
      <c r="F189" s="52"/>
      <c r="J189" s="53"/>
    </row>
    <row r="190" spans="6:10" ht="12.75">
      <c r="F190" s="52"/>
      <c r="J190" s="53"/>
    </row>
    <row r="191" spans="6:10" ht="12.75">
      <c r="F191" s="52"/>
      <c r="J191" s="53"/>
    </row>
    <row r="192" spans="6:10" ht="12.75">
      <c r="F192" s="52"/>
      <c r="J192" s="53"/>
    </row>
    <row r="193" spans="6:10" ht="12.75">
      <c r="F193" s="52"/>
      <c r="J193" s="53"/>
    </row>
    <row r="194" spans="6:10" ht="12.75">
      <c r="F194" s="52"/>
      <c r="J194" s="53"/>
    </row>
    <row r="195" spans="6:10" ht="12.75">
      <c r="F195" s="52"/>
      <c r="J195" s="53"/>
    </row>
    <row r="196" spans="6:10" ht="12.75">
      <c r="F196" s="52"/>
      <c r="J196" s="53"/>
    </row>
    <row r="197" spans="6:10" ht="12.75">
      <c r="F197" s="52"/>
      <c r="J197" s="53"/>
    </row>
    <row r="198" spans="6:10" ht="12.75">
      <c r="F198" s="52"/>
      <c r="J198" s="53"/>
    </row>
    <row r="199" spans="6:10" ht="12.75">
      <c r="F199" s="52"/>
      <c r="J199" s="53"/>
    </row>
    <row r="200" spans="6:10" ht="12.75">
      <c r="F200" s="52"/>
      <c r="J200" s="53"/>
    </row>
    <row r="201" spans="6:10" ht="12.75">
      <c r="F201" s="52"/>
      <c r="J201" s="53"/>
    </row>
    <row r="202" spans="6:10" ht="12.75">
      <c r="F202" s="52"/>
      <c r="J202" s="53"/>
    </row>
    <row r="203" spans="6:10" ht="12.75">
      <c r="F203" s="52"/>
      <c r="J203" s="53"/>
    </row>
    <row r="204" spans="6:10" ht="12.75">
      <c r="F204" s="52"/>
      <c r="J204" s="53"/>
    </row>
    <row r="205" spans="6:10" ht="12.75">
      <c r="F205" s="52"/>
      <c r="J205" s="53"/>
    </row>
    <row r="206" spans="6:10" ht="12.75">
      <c r="F206" s="52"/>
      <c r="J206" s="53"/>
    </row>
    <row r="207" spans="6:10" ht="12.75">
      <c r="F207" s="52"/>
      <c r="J207" s="53"/>
    </row>
    <row r="208" spans="6:10" ht="12.75">
      <c r="F208" s="52"/>
      <c r="J208" s="53"/>
    </row>
    <row r="209" spans="6:10" ht="12.75">
      <c r="F209" s="52"/>
      <c r="J209" s="53"/>
    </row>
    <row r="210" spans="6:10" ht="12.75">
      <c r="F210" s="52"/>
      <c r="J210" s="53"/>
    </row>
    <row r="211" spans="6:10" ht="12.75">
      <c r="F211" s="52"/>
      <c r="J211" s="53"/>
    </row>
    <row r="212" spans="6:10" ht="12.75">
      <c r="F212" s="52"/>
      <c r="J212" s="53"/>
    </row>
    <row r="213" spans="6:10" ht="12.75">
      <c r="F213" s="52"/>
      <c r="J213" s="53"/>
    </row>
    <row r="214" spans="6:10" ht="12.75">
      <c r="F214" s="52"/>
      <c r="J214" s="53"/>
    </row>
    <row r="215" spans="6:10" ht="12.75">
      <c r="F215" s="52"/>
      <c r="J215" s="53"/>
    </row>
    <row r="216" spans="6:10" ht="12.75">
      <c r="F216" s="52"/>
      <c r="J216" s="53"/>
    </row>
    <row r="217" spans="6:10" ht="12.75">
      <c r="F217" s="52"/>
      <c r="J217" s="53"/>
    </row>
    <row r="218" spans="6:10" ht="12.75">
      <c r="F218" s="52"/>
      <c r="J218" s="53"/>
    </row>
    <row r="219" spans="6:10" ht="12.75">
      <c r="F219" s="52"/>
      <c r="J219" s="53"/>
    </row>
    <row r="220" spans="6:10" ht="12.75">
      <c r="F220" s="52"/>
      <c r="J220" s="53"/>
    </row>
    <row r="221" spans="6:10" ht="12.75">
      <c r="F221" s="52"/>
      <c r="J221" s="53"/>
    </row>
    <row r="222" spans="6:10" ht="12.75">
      <c r="F222" s="52"/>
      <c r="J222" s="53"/>
    </row>
    <row r="223" spans="6:10" ht="12.75">
      <c r="F223" s="52"/>
      <c r="J223" s="53"/>
    </row>
    <row r="224" spans="6:10" ht="12.75">
      <c r="F224" s="52"/>
      <c r="J224" s="53"/>
    </row>
    <row r="225" spans="6:10" ht="12.75">
      <c r="F225" s="52"/>
      <c r="J225" s="53"/>
    </row>
    <row r="226" spans="6:10" ht="12.75">
      <c r="F226" s="52"/>
      <c r="J226" s="53"/>
    </row>
    <row r="227" spans="6:10" ht="12.75">
      <c r="F227" s="52"/>
      <c r="J227" s="53"/>
    </row>
    <row r="228" spans="6:10" ht="12.75">
      <c r="F228" s="52"/>
      <c r="J228" s="53"/>
    </row>
    <row r="229" spans="6:10" ht="12.75">
      <c r="F229" s="52"/>
      <c r="J229" s="53"/>
    </row>
    <row r="230" spans="6:10" ht="12.75">
      <c r="F230" s="52"/>
      <c r="J230" s="53"/>
    </row>
    <row r="231" spans="6:10" ht="12.75">
      <c r="F231" s="52"/>
      <c r="J231" s="53"/>
    </row>
    <row r="232" spans="6:10" ht="12.75">
      <c r="F232" s="52"/>
      <c r="J232" s="53"/>
    </row>
    <row r="233" spans="6:10" ht="12.75">
      <c r="F233" s="52"/>
      <c r="J233" s="53"/>
    </row>
    <row r="234" spans="6:10" ht="12.75">
      <c r="F234" s="52"/>
      <c r="J234" s="53"/>
    </row>
    <row r="235" spans="6:10" ht="12.75">
      <c r="F235" s="52"/>
      <c r="J235" s="53"/>
    </row>
    <row r="236" spans="6:10" ht="12.75">
      <c r="F236" s="52"/>
      <c r="J236" s="53"/>
    </row>
    <row r="237" spans="6:10" ht="12.75">
      <c r="F237" s="52"/>
      <c r="J237" s="53"/>
    </row>
    <row r="238" spans="6:10" ht="12.75">
      <c r="F238" s="52"/>
      <c r="J238" s="53"/>
    </row>
    <row r="239" spans="6:10" ht="12.75">
      <c r="F239" s="52"/>
      <c r="J239" s="53"/>
    </row>
    <row r="240" spans="6:10" ht="12.75">
      <c r="F240" s="52"/>
      <c r="J240" s="53"/>
    </row>
    <row r="241" spans="6:10" ht="12.75">
      <c r="F241" s="52"/>
      <c r="J241" s="53"/>
    </row>
    <row r="242" spans="6:10" ht="12.75">
      <c r="F242" s="52"/>
      <c r="J242" s="53"/>
    </row>
    <row r="243" spans="6:10" ht="12.75">
      <c r="F243" s="52"/>
      <c r="J243" s="53"/>
    </row>
    <row r="244" spans="6:10" ht="12.75">
      <c r="F244" s="52"/>
      <c r="J244" s="53"/>
    </row>
    <row r="245" spans="6:10" ht="12.75">
      <c r="F245" s="52"/>
      <c r="J245" s="53"/>
    </row>
    <row r="246" spans="6:10" ht="12.75">
      <c r="F246" s="52"/>
      <c r="J246" s="53"/>
    </row>
    <row r="247" spans="6:10" ht="12.75">
      <c r="F247" s="52"/>
      <c r="J247" s="53"/>
    </row>
    <row r="248" spans="6:10" ht="12.75">
      <c r="F248" s="52"/>
      <c r="J248" s="53"/>
    </row>
    <row r="249" spans="6:10" ht="12.75">
      <c r="F249" s="52"/>
      <c r="J249" s="53"/>
    </row>
    <row r="250" spans="6:10" ht="12.75">
      <c r="F250" s="52"/>
      <c r="J250" s="53"/>
    </row>
    <row r="251" spans="6:10" ht="12.75">
      <c r="F251" s="52"/>
      <c r="J251" s="53"/>
    </row>
    <row r="252" spans="6:10" ht="12.75">
      <c r="F252" s="52"/>
      <c r="J252" s="53"/>
    </row>
    <row r="253" spans="6:10" ht="12.75">
      <c r="F253" s="52"/>
      <c r="J253" s="53"/>
    </row>
    <row r="254" spans="6:10" ht="12.75">
      <c r="F254" s="52"/>
      <c r="J254" s="53"/>
    </row>
    <row r="255" spans="6:10" ht="12.75">
      <c r="F255" s="52"/>
      <c r="J255" s="53"/>
    </row>
    <row r="256" spans="6:10" ht="12.75">
      <c r="F256" s="52"/>
      <c r="J256" s="53"/>
    </row>
    <row r="257" spans="6:10" ht="12.75">
      <c r="F257" s="52"/>
      <c r="J257" s="53"/>
    </row>
    <row r="258" spans="6:10" ht="12.75">
      <c r="F258" s="52"/>
      <c r="J258" s="53"/>
    </row>
    <row r="259" spans="6:10" ht="12.75">
      <c r="F259" s="52"/>
      <c r="J259" s="53"/>
    </row>
    <row r="260" spans="6:10" ht="12.75">
      <c r="F260" s="52"/>
      <c r="J260" s="53"/>
    </row>
    <row r="261" spans="6:10" ht="12.75">
      <c r="F261" s="52"/>
      <c r="J261" s="53"/>
    </row>
    <row r="262" spans="6:10" ht="12.75">
      <c r="F262" s="52"/>
      <c r="J262" s="53"/>
    </row>
    <row r="263" spans="6:10" ht="12.75">
      <c r="F263" s="52"/>
      <c r="J263" s="53"/>
    </row>
    <row r="264" spans="6:10" ht="12.75">
      <c r="F264" s="52"/>
      <c r="J264" s="53"/>
    </row>
    <row r="265" spans="6:10" ht="12.75">
      <c r="F265" s="52"/>
      <c r="J265" s="53"/>
    </row>
    <row r="266" spans="6:10" ht="12.75">
      <c r="F266" s="52"/>
      <c r="J266" s="53"/>
    </row>
    <row r="267" spans="6:10" ht="12.75">
      <c r="F267" s="52"/>
      <c r="J267" s="53"/>
    </row>
    <row r="268" spans="6:10" ht="12.75">
      <c r="F268" s="52"/>
      <c r="J268" s="53"/>
    </row>
    <row r="269" spans="6:10" ht="12.75">
      <c r="F269" s="52"/>
      <c r="J269" s="53"/>
    </row>
    <row r="270" spans="6:10" ht="12.75">
      <c r="F270" s="52"/>
      <c r="J270" s="53"/>
    </row>
    <row r="271" spans="6:10" ht="12.75">
      <c r="F271" s="52"/>
      <c r="J271" s="53"/>
    </row>
    <row r="272" spans="6:10" ht="12.75">
      <c r="F272" s="52"/>
      <c r="J272" s="53"/>
    </row>
    <row r="273" spans="6:10" ht="12.75">
      <c r="F273" s="52"/>
      <c r="J273" s="53"/>
    </row>
    <row r="274" spans="6:10" ht="12.75">
      <c r="F274" s="52"/>
      <c r="J274" s="53"/>
    </row>
    <row r="275" spans="6:10" ht="12.75">
      <c r="F275" s="52"/>
      <c r="J275" s="53"/>
    </row>
    <row r="276" spans="6:10" ht="12.75">
      <c r="F276" s="52"/>
      <c r="J276" s="53"/>
    </row>
    <row r="277" spans="6:10" ht="12.75">
      <c r="F277" s="52"/>
      <c r="J277" s="53"/>
    </row>
    <row r="278" spans="6:10" ht="12.75">
      <c r="F278" s="52"/>
      <c r="J278" s="53"/>
    </row>
    <row r="279" spans="6:10" ht="12.75">
      <c r="F279" s="52"/>
      <c r="J279" s="53"/>
    </row>
    <row r="280" spans="6:10" ht="12.75">
      <c r="F280" s="52"/>
      <c r="J280" s="53"/>
    </row>
    <row r="281" spans="6:10" ht="12.75">
      <c r="F281" s="52"/>
      <c r="J281" s="53"/>
    </row>
    <row r="282" spans="6:10" ht="12.75">
      <c r="F282" s="52"/>
      <c r="J282" s="53"/>
    </row>
    <row r="283" spans="6:10" ht="12.75">
      <c r="F283" s="52"/>
      <c r="J283" s="53"/>
    </row>
    <row r="284" spans="6:10" ht="12.75">
      <c r="F284" s="52"/>
      <c r="J284" s="53"/>
    </row>
    <row r="285" spans="6:10" ht="12.75">
      <c r="F285" s="52"/>
      <c r="J285" s="53"/>
    </row>
    <row r="286" spans="6:10" ht="12.75">
      <c r="F286" s="52"/>
      <c r="J286" s="53"/>
    </row>
    <row r="287" spans="6:10" ht="12.75">
      <c r="F287" s="52"/>
      <c r="J287" s="53"/>
    </row>
    <row r="288" spans="6:10" ht="12.75">
      <c r="F288" s="52"/>
      <c r="J288" s="53"/>
    </row>
    <row r="289" spans="6:10" ht="12.75">
      <c r="F289" s="52"/>
      <c r="J289" s="53"/>
    </row>
    <row r="290" spans="6:10" ht="12.75">
      <c r="F290" s="52"/>
      <c r="J290" s="53"/>
    </row>
    <row r="291" spans="6:10" ht="12.75">
      <c r="F291" s="52"/>
      <c r="J291" s="53"/>
    </row>
    <row r="292" spans="6:10" ht="12.75">
      <c r="F292" s="52"/>
      <c r="J292" s="53"/>
    </row>
    <row r="293" ht="12.75">
      <c r="F293" s="52"/>
    </row>
    <row r="294" ht="12.75">
      <c r="F294" s="52"/>
    </row>
    <row r="295" ht="12.75">
      <c r="F295" s="52"/>
    </row>
    <row r="296" ht="12.75">
      <c r="F296" s="52"/>
    </row>
    <row r="297" ht="12.75">
      <c r="F297" s="52"/>
    </row>
    <row r="298" ht="12.75">
      <c r="F298" s="52"/>
    </row>
    <row r="299" ht="12.75">
      <c r="F299" s="52"/>
    </row>
    <row r="300" ht="12.75">
      <c r="F300" s="52"/>
    </row>
    <row r="301" ht="12.75">
      <c r="F301" s="52"/>
    </row>
    <row r="302" ht="12.75">
      <c r="F302" s="52"/>
    </row>
    <row r="303" ht="12.75">
      <c r="F303" s="52"/>
    </row>
    <row r="304" ht="12.75">
      <c r="F304" s="52"/>
    </row>
    <row r="305" ht="12.75">
      <c r="F305" s="52"/>
    </row>
    <row r="306" ht="12.75">
      <c r="F306" s="52"/>
    </row>
    <row r="307" ht="12.75">
      <c r="F307" s="52"/>
    </row>
    <row r="308" ht="12.75">
      <c r="F308" s="52"/>
    </row>
    <row r="309" ht="12.75">
      <c r="F309" s="52"/>
    </row>
    <row r="310" ht="12.75">
      <c r="F310" s="52"/>
    </row>
    <row r="311" ht="12.75">
      <c r="F311" s="52"/>
    </row>
    <row r="312" ht="12.75">
      <c r="F312" s="52"/>
    </row>
    <row r="313" ht="12.75">
      <c r="F313" s="52"/>
    </row>
    <row r="314" ht="12.75">
      <c r="F314" s="52"/>
    </row>
    <row r="315" ht="12.75">
      <c r="F315" s="52"/>
    </row>
    <row r="316" ht="12.75">
      <c r="F316" s="52"/>
    </row>
    <row r="317" ht="12.75">
      <c r="F317" s="52"/>
    </row>
    <row r="318" ht="12.75">
      <c r="F318" s="52"/>
    </row>
    <row r="319" ht="12.75">
      <c r="F319" s="52"/>
    </row>
    <row r="320" ht="12.75">
      <c r="F320" s="52"/>
    </row>
    <row r="321" ht="12.75">
      <c r="F321" s="52"/>
    </row>
    <row r="322" ht="12.75">
      <c r="F322" s="52"/>
    </row>
    <row r="323" ht="12.75">
      <c r="F323" s="52"/>
    </row>
    <row r="324" ht="12.75">
      <c r="F324" s="52"/>
    </row>
    <row r="325" ht="12.75">
      <c r="F325" s="52"/>
    </row>
    <row r="326" ht="12.75">
      <c r="F326" s="52"/>
    </row>
    <row r="327" ht="12.75">
      <c r="F327" s="52"/>
    </row>
    <row r="328" ht="12.75">
      <c r="F328" s="52"/>
    </row>
    <row r="329" ht="12.75">
      <c r="F329" s="52"/>
    </row>
    <row r="330" ht="12.75">
      <c r="F330" s="52"/>
    </row>
    <row r="331" ht="12.75">
      <c r="F331" s="52"/>
    </row>
    <row r="332" ht="12.75">
      <c r="F332" s="52"/>
    </row>
    <row r="333" ht="12.75">
      <c r="F333" s="52"/>
    </row>
    <row r="334" ht="12.75">
      <c r="F334" s="52"/>
    </row>
    <row r="335" ht="12.75">
      <c r="F335" s="52"/>
    </row>
    <row r="336" ht="12.75">
      <c r="F336" s="52"/>
    </row>
    <row r="337" ht="12.75">
      <c r="F337" s="52"/>
    </row>
    <row r="338" ht="12.75">
      <c r="F338" s="52"/>
    </row>
    <row r="339" ht="12.75">
      <c r="F339" s="52"/>
    </row>
    <row r="340" ht="12.75">
      <c r="F340" s="52"/>
    </row>
    <row r="341" ht="12.75">
      <c r="F341" s="52"/>
    </row>
    <row r="342" ht="12.75">
      <c r="F342" s="52"/>
    </row>
    <row r="343" ht="12.75">
      <c r="F343" s="52"/>
    </row>
    <row r="344" ht="12.75">
      <c r="F344" s="52"/>
    </row>
    <row r="345" ht="12.75">
      <c r="F345" s="52"/>
    </row>
    <row r="346" ht="12.75">
      <c r="F346" s="52"/>
    </row>
    <row r="347" ht="12.75">
      <c r="F347" s="52"/>
    </row>
    <row r="348" ht="12.75">
      <c r="F348" s="52"/>
    </row>
    <row r="349" ht="12.75">
      <c r="F349" s="52"/>
    </row>
    <row r="350" ht="12.75">
      <c r="F350" s="52"/>
    </row>
    <row r="351" ht="12.75">
      <c r="F351" s="52"/>
    </row>
    <row r="352" ht="12.75">
      <c r="F352" s="52"/>
    </row>
    <row r="353" ht="12.75">
      <c r="F353" s="52"/>
    </row>
    <row r="354" ht="12.75">
      <c r="F354" s="52"/>
    </row>
    <row r="355" ht="12.75">
      <c r="F355" s="52"/>
    </row>
    <row r="356" ht="12.75">
      <c r="F356" s="52"/>
    </row>
    <row r="357" ht="12.75">
      <c r="F357" s="52"/>
    </row>
    <row r="358" ht="12.75">
      <c r="F358" s="52"/>
    </row>
    <row r="359" ht="12.75">
      <c r="F359" s="52"/>
    </row>
    <row r="360" ht="12.75">
      <c r="F360" s="52"/>
    </row>
    <row r="361" ht="12.75">
      <c r="F361" s="52"/>
    </row>
    <row r="362" ht="12.75">
      <c r="F362" s="52"/>
    </row>
    <row r="363" ht="12.75">
      <c r="F363" s="52"/>
    </row>
    <row r="364" ht="12.75">
      <c r="F364" s="52"/>
    </row>
    <row r="365" ht="12.75">
      <c r="F365" s="52"/>
    </row>
    <row r="366" ht="12.75">
      <c r="F366" s="52"/>
    </row>
    <row r="367" ht="12.75">
      <c r="F367" s="52"/>
    </row>
    <row r="368" ht="12.75">
      <c r="F368" s="52"/>
    </row>
    <row r="369" ht="12.75">
      <c r="F369" s="52"/>
    </row>
    <row r="370" ht="12.75">
      <c r="F370" s="52"/>
    </row>
    <row r="371" ht="12.75">
      <c r="F371" s="52"/>
    </row>
    <row r="372" ht="12.75">
      <c r="F372" s="52"/>
    </row>
    <row r="373" ht="12.75">
      <c r="F373" s="52"/>
    </row>
    <row r="374" ht="12.75">
      <c r="F374" s="52"/>
    </row>
    <row r="375" ht="12.75">
      <c r="F375" s="52"/>
    </row>
    <row r="376" ht="12.75">
      <c r="F376" s="52"/>
    </row>
    <row r="377" ht="12.75">
      <c r="F377" s="52"/>
    </row>
    <row r="378" ht="12.75">
      <c r="F378" s="52"/>
    </row>
    <row r="379" ht="12.75">
      <c r="F379" s="52"/>
    </row>
    <row r="380" ht="12.75">
      <c r="F380" s="52"/>
    </row>
    <row r="381" ht="12.75">
      <c r="F381" s="52"/>
    </row>
    <row r="382" ht="12.75">
      <c r="F382" s="52"/>
    </row>
    <row r="383" ht="12.75">
      <c r="F383" s="52"/>
    </row>
    <row r="384" ht="12.75">
      <c r="F384" s="52"/>
    </row>
    <row r="385" ht="12.75">
      <c r="F385" s="52"/>
    </row>
    <row r="386" ht="12.75">
      <c r="F386" s="52"/>
    </row>
    <row r="387" ht="12.75">
      <c r="F387" s="52"/>
    </row>
    <row r="388" ht="12.75">
      <c r="F388" s="52"/>
    </row>
    <row r="389" ht="12.75">
      <c r="F389" s="52"/>
    </row>
    <row r="390" ht="12.75">
      <c r="F390" s="52"/>
    </row>
    <row r="391" ht="12.75">
      <c r="F391" s="52"/>
    </row>
    <row r="392" ht="12.75">
      <c r="F392" s="52"/>
    </row>
    <row r="393" ht="12.75">
      <c r="F393" s="52"/>
    </row>
    <row r="394" ht="12.75">
      <c r="F394" s="52"/>
    </row>
    <row r="395" ht="12.75">
      <c r="F395" s="52"/>
    </row>
    <row r="396" ht="12.75">
      <c r="F396" s="52"/>
    </row>
    <row r="397" ht="12.75">
      <c r="F397" s="52"/>
    </row>
  </sheetData>
  <sheetProtection/>
  <mergeCells count="73">
    <mergeCell ref="B64:K64"/>
    <mergeCell ref="A58:C58"/>
    <mergeCell ref="A59:C59"/>
    <mergeCell ref="A60:C60"/>
    <mergeCell ref="A61:C61"/>
    <mergeCell ref="A62:C62"/>
    <mergeCell ref="A63:B63"/>
    <mergeCell ref="A57:C57"/>
    <mergeCell ref="A46:C46"/>
    <mergeCell ref="A47:C47"/>
    <mergeCell ref="A48:C48"/>
    <mergeCell ref="A49:C49"/>
    <mergeCell ref="A50:C50"/>
    <mergeCell ref="A51:C51"/>
    <mergeCell ref="A52:C52"/>
    <mergeCell ref="A53:C53"/>
    <mergeCell ref="A54:C54"/>
    <mergeCell ref="A55:C55"/>
    <mergeCell ref="A56:C56"/>
    <mergeCell ref="A45:C45"/>
    <mergeCell ref="A34:C34"/>
    <mergeCell ref="A35:C35"/>
    <mergeCell ref="A36:C36"/>
    <mergeCell ref="A37:C37"/>
    <mergeCell ref="A38:C38"/>
    <mergeCell ref="A39:C39"/>
    <mergeCell ref="A40:C40"/>
    <mergeCell ref="A41:C41"/>
    <mergeCell ref="A42:C42"/>
    <mergeCell ref="A43:C43"/>
    <mergeCell ref="A44:C44"/>
    <mergeCell ref="A33:C33"/>
    <mergeCell ref="A22:C22"/>
    <mergeCell ref="A23:C23"/>
    <mergeCell ref="A24:C24"/>
    <mergeCell ref="A25:C25"/>
    <mergeCell ref="A26:C26"/>
    <mergeCell ref="A27:C27"/>
    <mergeCell ref="A28:C28"/>
    <mergeCell ref="A29:C29"/>
    <mergeCell ref="A30:C30"/>
    <mergeCell ref="A31:C31"/>
    <mergeCell ref="A32:C32"/>
    <mergeCell ref="A21:C21"/>
    <mergeCell ref="A10:C10"/>
    <mergeCell ref="A11:C11"/>
    <mergeCell ref="A12:C12"/>
    <mergeCell ref="A13:C13"/>
    <mergeCell ref="A14:C14"/>
    <mergeCell ref="A15:C15"/>
    <mergeCell ref="A16:C16"/>
    <mergeCell ref="A17:C17"/>
    <mergeCell ref="A18:C18"/>
    <mergeCell ref="A19:C19"/>
    <mergeCell ref="A20:C20"/>
    <mergeCell ref="B5:C5"/>
    <mergeCell ref="B6:C6"/>
    <mergeCell ref="I6:K6"/>
    <mergeCell ref="B7:C7"/>
    <mergeCell ref="E7:E9"/>
    <mergeCell ref="F7:F9"/>
    <mergeCell ref="G7:G9"/>
    <mergeCell ref="I7:I9"/>
    <mergeCell ref="J7:J9"/>
    <mergeCell ref="K7:K9"/>
    <mergeCell ref="B8:C8"/>
    <mergeCell ref="B9:C9"/>
    <mergeCell ref="E6:G6"/>
    <mergeCell ref="E2:F2"/>
    <mergeCell ref="G2:I2"/>
    <mergeCell ref="B2:C2"/>
    <mergeCell ref="B3:C3"/>
    <mergeCell ref="B4:C4"/>
  </mergeCells>
  <printOptions/>
  <pageMargins left="0.25" right="0.25" top="0.5" bottom="0.5" header="0.25" footer="0.25"/>
  <pageSetup fitToHeight="1" fitToWidth="1" horizontalDpi="600" verticalDpi="600" orientation="portrait"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Kentucky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ryan.barnard</dc:creator>
  <cp:keywords/>
  <dc:description/>
  <cp:lastModifiedBy>ryan.barnard</cp:lastModifiedBy>
  <dcterms:created xsi:type="dcterms:W3CDTF">2020-03-05T19:05:19Z</dcterms:created>
  <dcterms:modified xsi:type="dcterms:W3CDTF">2020-03-12T13:23:51Z</dcterms:modified>
  <cp:category/>
  <cp:version/>
  <cp:contentType/>
  <cp:contentStatus/>
</cp:coreProperties>
</file>